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9"/>
  <workbookPr defaultThemeVersion="166925"/>
  <mc:AlternateContent xmlns:mc="http://schemas.openxmlformats.org/markup-compatibility/2006">
    <mc:Choice Requires="x15">
      <x15ac:absPath xmlns:x15ac="http://schemas.microsoft.com/office/spreadsheetml/2010/11/ac" url="\\swgas.com\swgshr\lvc\legshr1\LegalAff\LegalRiskCommon\Legal\Regulatory\2. California\R.20-01-007 - Long Term Gas Sys Planning\221104 - DR 2 Responses\"/>
    </mc:Choice>
  </mc:AlternateContent>
  <xr:revisionPtr revIDLastSave="0" documentId="8_{DBEB88EE-76F6-4000-ACC3-3E2A5A9D29CC}" xr6:coauthVersionLast="47" xr6:coauthVersionMax="47" xr10:uidLastSave="{00000000-0000-0000-0000-000000000000}"/>
  <bookViews>
    <workbookView xWindow="-118" yWindow="-118" windowWidth="25370" windowHeight="15330" xr2:uid="{8F09C2A1-E4FC-49E6-A3E9-FBDE536B8CB1}"/>
  </bookViews>
  <sheets>
    <sheet name="Distribution Costs and Plans" sheetId="1" r:id="rId1"/>
    <sheet name="Program-Specific" sheetId="2" r:id="rId2"/>
    <sheet name="Customer Data" sheetId="3" r:id="rId3"/>
  </sheets>
  <definedNames>
    <definedName name="_xlnm.Print_Area" localSheetId="2">'Customer Data'!$A$1:$I$25</definedName>
    <definedName name="_xlnm.Print_Area" localSheetId="0">'Distribution Costs and Plans'!$A$1:$D$38</definedName>
    <definedName name="_xlnm.Print_Area" localSheetId="1">'Program-Specific'!$A$1:$M$50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2" l="1"/>
</calcChain>
</file>

<file path=xl/sharedStrings.xml><?xml version="1.0" encoding="utf-8"?>
<sst xmlns="http://schemas.openxmlformats.org/spreadsheetml/2006/main" count="331" uniqueCount="187">
  <si>
    <t>Southwest Gas Corporation</t>
  </si>
  <si>
    <t>Distribution Costs and Plans</t>
  </si>
  <si>
    <t>Provide an Excel spreadsheet file containing information about utility-wide general rate case (GRC) approved programs and customer data entitled “Supplemental Data - [Utility Name].csv” with the following three tabs of information: “Distribution Costs and Plans,” “Program Specific,” and “Customer Data.”  a. For the tab “Distribution Costs and Plans” base all information on that submitted or, if approved information is available, as approved, in the most recent GRC for which an application has been submitted (identified as “Most recent GRC proceeding” in the spreadsheet). For the years covered by the most recent GRC proceeding, starting with the test year. For averages, average across these years. Using the format below, provide the requested information in the empty cells:</t>
  </si>
  <si>
    <t>GRC Distribution Pipeline General Costs and Plans Information</t>
  </si>
  <si>
    <t>Response</t>
  </si>
  <si>
    <t>Notes</t>
  </si>
  <si>
    <t>DR 2 Requested Revisions</t>
  </si>
  <si>
    <t>Distribution Costs and Plans GRC MAT Code (vew row)</t>
  </si>
  <si>
    <t>New row</t>
  </si>
  <si>
    <t>Most Recent GRC proceeding name</t>
  </si>
  <si>
    <t>Application of Southwest  Gas Corporation (U 905 G) for Autority to Increase Rates and Charges for Natural Gas Service in California, Effective January 1, 2021</t>
  </si>
  <si>
    <t>Most Recent GRC proceeding number</t>
  </si>
  <si>
    <t>Application 19-08-015</t>
  </si>
  <si>
    <t>Most Recent GRC proceeding years covered, starting with test year</t>
  </si>
  <si>
    <t>Test Year 2021, Attrition Years 2022-2025</t>
  </si>
  <si>
    <t>Open or Upcoming GRC proceeding name if any</t>
  </si>
  <si>
    <t xml:space="preserve">Not  Available </t>
  </si>
  <si>
    <t>Open or Upcoming GRC proceeding number if any</t>
  </si>
  <si>
    <t>Open or Upcoming GRC proceeding years covered, starting with test year</t>
  </si>
  <si>
    <t>Total distribution main miles owned by the utility</t>
  </si>
  <si>
    <t>Total distribution service miles owned by the utility</t>
  </si>
  <si>
    <t>Average length of service pipeline (miles per service)</t>
  </si>
  <si>
    <t>Average of Divisions' Averaged length</t>
  </si>
  <si>
    <t>Total distribution main pipeline miles to be replaced per year</t>
  </si>
  <si>
    <t>Not Available</t>
  </si>
  <si>
    <t xml:space="preserve">Southwest Gas cannot provide as requested.  The GRC provides a total cost allowable over the Rate Case period. </t>
  </si>
  <si>
    <t>2019 - 21.77
2020 - 33.01
2021 - 31.85</t>
  </si>
  <si>
    <t>Total distribution service pipeline miles to be replaced per year</t>
  </si>
  <si>
    <t>2019 - 36.49
2020 - 35.39
2021 - 23.64</t>
  </si>
  <si>
    <t>Total distribution main pipeline miles to be added per year</t>
  </si>
  <si>
    <t xml:space="preserve">Southwest Gas cannot provide the requested data as it does not know how many miles of main will be required to meet the needs of new customers coming on to the system. </t>
  </si>
  <si>
    <t>2019 - 6.93
2020 - 4.33
2021 - 11.80</t>
  </si>
  <si>
    <t>Total distribution service pipeline miles to be added per year</t>
  </si>
  <si>
    <t xml:space="preserve">Southwest Gas cannot provide the requested data as it does not know how many miles of service will be required to meet the needs of new customers coming on to the system. </t>
  </si>
  <si>
    <t>2019 - 12.66
2020 - 11.56
2021 - 16.89</t>
  </si>
  <si>
    <t>Number of new regulator stations to be built during GRC period</t>
  </si>
  <si>
    <t xml:space="preserve">Regulator Stations were not addressed in the Southwest Gas 2021-2025 GRC.  It is unknown how many new stations will be installed during the program years. </t>
  </si>
  <si>
    <t>2019 - 0
2020 - 3
2021 - 2</t>
  </si>
  <si>
    <t>Number of regulator stations to be replaced during GRC period</t>
  </si>
  <si>
    <t xml:space="preserve">Regulator Stations were not addressed in the Southwest Gas 2021-2025 GRC.  It is unknown how many stations will be replaced during the program years. </t>
  </si>
  <si>
    <t>2019 - 3
2020 - 2
2021 - 3</t>
  </si>
  <si>
    <t>Number of regulator stations to be repaired/upgraded during GRC period</t>
  </si>
  <si>
    <t xml:space="preserve">Regulator Stations were not addressed in the Southwest Gas 2021-2025 GRC.  It is unknown how many stations will require upgrading or repair during the program years. </t>
  </si>
  <si>
    <t>2019 - 20
2020 - 29
2021 - 11</t>
  </si>
  <si>
    <t>Average cost per mile to replace distribution pipeline (mains and services)</t>
  </si>
  <si>
    <t xml:space="preserve">These are approximate costs and are only reflective of Southwest Gas' Southern California Division, as the GRC programs were only approved for that service area.   - Assumption made - all costs are for PE pipelines. </t>
  </si>
  <si>
    <t>Average cost per mile to replace distribution main pipeline</t>
  </si>
  <si>
    <t>Average cost per mile to replace distribution service pipeline</t>
  </si>
  <si>
    <t>Average cost per mile to replace distribution main pipeline with diameter of 2” or less</t>
  </si>
  <si>
    <t>Describe how diameter does or does not affect average cost per mile to replace distribution pipeline. Include the factors contributing to pipeline costs and whether purchasing pipeline itself constitutes more than 10 percent of cost to replace distribution pipeline.
The cost to install distribution pipeline will increase as the pipe size is increase due to additional material to produce, larger fittings costing more per unit, and supply and demand issues.</t>
  </si>
  <si>
    <t>Average cost per mile to replace distribution main pipeline with diameter over 2” through 4”</t>
  </si>
  <si>
    <t>Average cost per mile to replace distribution main pipeline with diameter over 4” through 8”</t>
  </si>
  <si>
    <t>Average cost per mile to replace distribution main pipeline with diameter over 8” through 12”</t>
  </si>
  <si>
    <t xml:space="preserve">Southwest Gas is not able to provide this cost as it did not have any projects in its Southern California Division that included main pipelines with diameter over 8" through 12" in the 2021 test year. </t>
  </si>
  <si>
    <t>Average cost per mile to replace distribution pipeline with diameter over 12”</t>
  </si>
  <si>
    <t xml:space="preserve">Southwest Gas is not able to provide this cost as it did not have any projects in its Southern California Division that included main pipelines with diameter over  12" in the 2021 test year. </t>
  </si>
  <si>
    <t>Average cost per mile to install new distribution main pipeline</t>
  </si>
  <si>
    <t xml:space="preserve">These are approximate costs and are only reflective of Southwest Gas' Southern California Division, as the GRC programs were only approved for that service area. </t>
  </si>
  <si>
    <t>Average cost per mile to install new distribution service pipeline</t>
  </si>
  <si>
    <t>Average cost of new regulator station or regulator station replacement</t>
  </si>
  <si>
    <t>Average cost of regulator station repair/upgrade (excluding whole station replacement)</t>
  </si>
  <si>
    <t xml:space="preserve">Southwest Gas is not able to provide the cost as requested as its maintenance and repair data is allocated and tracked differently than capital projects and cannot be broken out to determine the average costs. </t>
  </si>
  <si>
    <t>Total gas distribution system costs per year</t>
  </si>
  <si>
    <t>These are approximate costs and are only reflective of Southwest Gas' Southern California Division, as the GRC programs were only approved for that service area.</t>
  </si>
  <si>
    <t>Total gas distribution system costs per distribution mains and services pipeline miles per year</t>
  </si>
  <si>
    <t>Program Specifc</t>
  </si>
  <si>
    <t>Data Request Instructions:  Provide an Excel spreadsheet file containing information about utility-wide general rate case (GRC) approved programs and customer data entitled “Supplemental Data - [Utility Name].csv” with the following three tabs of information: “Distribution Costs and Plans,” “Program Specific,” and “Customer Data.”      b. For the tab “Program-Specific,” use one column for each program affecting distribution pipelines or regulator stations, e.g., the Plastic Pipe Replacement Program. In the first column, provide information aggregated across all distribution pipeline programs, i.e., including all distribution pipelines, for all cells not greyed out. In the “Program Goal” row, provide a brief description of the focus of the program. In the “Main Program Data Source” row, provide a description of the primary means of collecting data used to prioritize pipelines for replacement in that program, e.g., leak surveys. In “Total Pipeline Miles Subject to Program,” include all miles potentially eligible for replacement under the program (e.g., subject to leak surveys or made of relevant materials). For “Calculated probability of leak per year, or risk of failure, ,” “Consequences of Failure or Calculated Probability of Serious Safety Incident Given Leak” and “Risk Score,” provide the values at the thresholds indicated, i.e., enter the minimum possible risk of failure, maximum possible risk of failure, the minimum risk of failure calculated for any pipeline segment in the utility’s system, the risk of failure that 25 percent of the utility’s pipeline miles are at or below (25th percentile), the average risk of failure across the utility’s distribution pipelines, etc. To find the “minimum possible” and “maximum possible,” use the theoretical extremes for each data input used in the calculation. Risk scores are the product of probability of leak per year (SoCalGas terminology) or risk of failure (PG&amp;E terminology) and likelihood of serious incident given leak (SoCalGas terminology) or consequences of failure (PG&amp;E terminology). In the “Aspects Contributing to Risk of Failure” and “Aspects Contributing to Consequences of Failure” rows, provide text stating these aspects and their data sources, such as pipeline age (utility data), population density (census data), etc.  Include both main and service distribution pipelines. For regulator station programs, provide counts of stations instead of miles and exclude these programs from the “Pipeline Program Total” column. Define programs as reflected in the most recent GRC proceeding. Using the format below, provide the requested information in the empty cells.</t>
  </si>
  <si>
    <t>All Rows: Confirm that the responses provided refer to only California customers and if not, correct them to reflect all and only California customers.</t>
  </si>
  <si>
    <t>All Rows: Include columns reflecting all distribution pipeline or regulator station repair or replacement, by cost code (MAT) or by program, whichever is more narrow.</t>
  </si>
  <si>
    <t>All Rows: If forecasts are not available, provide historical data based on 2019-2021.</t>
  </si>
  <si>
    <t>All Rows:  Confirm that there are no pipeline or regulator station replacement activities in California expected by the utility during 2021-2025 other than those reflected in the programs reported. If there are, add them as columns in this sheet and provide the requested information.</t>
  </si>
  <si>
    <t>GRC Distribution System Plans and Risks Information by Replacement Program</t>
  </si>
  <si>
    <t xml:space="preserve">Program Information: </t>
  </si>
  <si>
    <t xml:space="preserve">Program Name: </t>
  </si>
  <si>
    <t>PipelineProgram Total</t>
  </si>
  <si>
    <t>Targeted Pipe Replacement Program - M7000</t>
  </si>
  <si>
    <t>Targeted Pipe Replacement Program - pre-1961 High Pressure Distribution Steel</t>
  </si>
  <si>
    <t>Targeted Pipe Replacement Program - pre-1961 Distribution Steel</t>
  </si>
  <si>
    <t>Meter Protection Program</t>
  </si>
  <si>
    <t>School COYL Program</t>
  </si>
  <si>
    <t>DR 2 Requeted Data</t>
  </si>
  <si>
    <t xml:space="preserve">Explain Difference in the types of pipelines covered by the two programs highlighted in blue.  (Pre-1961 Replacements of HP Distribution Steel and Distribution Steel) </t>
  </si>
  <si>
    <t>Program Goal</t>
  </si>
  <si>
    <t>Targeted Pipeline Replacement Program:
Proactive program to replace aging pipeline infrastructure before leaks occur. This program is specific to the Company’s Southern California service territory. 
Reduce potential pipe leaks, mitigate  safety concerns, and modernize distribution pipe facilities to current industry safety standards, enhancing recordkeeping and documentation regarding pipeline construction practices, material selection, material and pipeline testing, as well as improve pipe quality and performance standards of new facilities.</t>
  </si>
  <si>
    <t xml:space="preserve">Comprehensive program to protect the Company’s meter sets from damage due to snow and ice loading.  The installation of a meter shed proactively serves to prevent snow and ice loading from damaging SWG facilities.  </t>
  </si>
  <si>
    <t>Program to prioritize and replace all known School COYLs. </t>
  </si>
  <si>
    <t xml:space="preserve">These responses apply to only California Customers.  </t>
  </si>
  <si>
    <t>The  pre-1961 High Pressure Distribution Steel in Column E is for the replacement of pipeline with an MAOP above 60 psig, whereas the  Pipe Replacement Program - pre-1961 Distribution Steel in Column F is for pipeline operating at or below 60 psig.</t>
  </si>
  <si>
    <t>There are no know replacement projects expected outside those addressed in the 2021 GRC.</t>
  </si>
  <si>
    <t>Planning Period (new row)  - Provide the typical length of time to determine the project list (list specifying locations to be repaired/replaced) and the length of time between when the project list is finalized and when the work is installed and operative.</t>
  </si>
  <si>
    <t>Projects could take an average of 1-2 Years once they are placed on the replacement schedule to when they are Construction Complete.</t>
  </si>
  <si>
    <t>Main Program Data Source</t>
  </si>
  <si>
    <t xml:space="preserve"> ESRI Mapping System
</t>
  </si>
  <si>
    <t>Project Horizon My Data, Leak Survey Data, and ESRI Mapping System</t>
  </si>
  <si>
    <t>MyData</t>
  </si>
  <si>
    <t>Materials of Pipelines Covered by Program</t>
  </si>
  <si>
    <t>Driscopipe 7000 distribution plastic pipelines</t>
  </si>
  <si>
    <t>Pre-1961 vintage distribution steel pipelines</t>
  </si>
  <si>
    <t>Not Applicable</t>
  </si>
  <si>
    <t>Ages of Pipelines Covered by Program</t>
  </si>
  <si>
    <t>1974-1980</t>
  </si>
  <si>
    <t>1951-1960</t>
  </si>
  <si>
    <t xml:space="preserve">Program Includes Mains, Services, or Both? </t>
  </si>
  <si>
    <t>Both</t>
  </si>
  <si>
    <t>Program Forecasts</t>
  </si>
  <si>
    <t>Pipelines Miles with Known Locations to be Replaced by Program During Years Covered by Most Recent GRC, Per Year</t>
  </si>
  <si>
    <t>Replacement mileage can vary year-over due to municipality, permitting, material, and resources constraints, but we tentatively anticipate approximately 34.79 miles of M7000 Main to be replaced per year.</t>
  </si>
  <si>
    <t>Replacement mileage can vary year-over due to municipality, permitting, material, and resources constraints, but we tentatively anticipate approximately 8.7 miles of Pre-1961 Distribution Steel Main be replaced per year.</t>
  </si>
  <si>
    <t>Replacement mileage can vary year-over due to municipality, permitting, material, and resources constraints, but we tentatively anticipate approximately 1.04 miles of  High Pressure Pre-1961 Distribution Steel Main be replaced per year.</t>
  </si>
  <si>
    <t>Pipelines Miles with Locations Yet to be Determined to be Replaced by Program During Years Covered by Most Recent GRC, Per Year</t>
  </si>
  <si>
    <t>Total Pipeline Miles or Count of Regulator Stations to be Replaced by Program During Years Covered by Most Recent GRC, Per Year</t>
  </si>
  <si>
    <t>Eight reg stations were replaced between 2019 and 2021:
2019 - 3
2020 - 2
2021 - 3</t>
  </si>
  <si>
    <t>Total Pipeline Miles to be Replaced by Program for Program Completion, if applicable</t>
  </si>
  <si>
    <t>Replacement mileage can vary year-over due to municipality, permitting, material, and resources constraints, but we tentatively anticipate approximately 174  miles of M7000 Main to be replaced during the GRC period 2021-2025.</t>
  </si>
  <si>
    <t>Replacement mileage can vary year-over due to municipality, permitting, material, and resources constraints, but we tentatively anticipate approximately 43.5 miles of Pre-1961 Distribution Steel Pipeline during the GRC period 2021-2025.</t>
  </si>
  <si>
    <t>Replacement mileage can vary year-over due to municipality, permitting, material, and resources constraints, but we tentatively anticipate approximately 5.2 miles of Pre-1961 High Pressure Distribution Steel Pipeline during the GRC period 2021-2025.</t>
  </si>
  <si>
    <t>2019 - 58.26
2020 - 68.4
2021 - 55.49</t>
  </si>
  <si>
    <t>Total Pipeline Miles Subject to Program</t>
  </si>
  <si>
    <t>No mileage associated with this program</t>
  </si>
  <si>
    <t>Unknown, as this program is replacing schools' underground houselines and is a voluntary program.</t>
  </si>
  <si>
    <t>Expected Year of Program Completion Per Utility’s Goals, if applicable</t>
  </si>
  <si>
    <t xml:space="preserve">GRC end year is 2025, these programs could be extended to exceed this date. </t>
  </si>
  <si>
    <t>Calculated Probability of Leak per Year, or Risk of Failure</t>
  </si>
  <si>
    <t>Minimum Possible</t>
  </si>
  <si>
    <t>Maximum Possible</t>
  </si>
  <si>
    <t>Minimum</t>
  </si>
  <si>
    <t>25th Percentile</t>
  </si>
  <si>
    <t>Average</t>
  </si>
  <si>
    <t>75th Percentile</t>
  </si>
  <si>
    <t>95th Percentile</t>
  </si>
  <si>
    <t>Maximum</t>
  </si>
  <si>
    <t>Calculated Probability of Serious Safety Incident Given Leak</t>
  </si>
  <si>
    <t>Weighted average likelihood consequence score for this material is 1.3</t>
  </si>
  <si>
    <t>Weighted average likelihood consequence score for this material is 1.4</t>
  </si>
  <si>
    <t>or Consequence of Failure</t>
  </si>
  <si>
    <t>Weighted average consequence score for this material is 2.1</t>
  </si>
  <si>
    <t>Weighted average consequence score for this material is 2.9</t>
  </si>
  <si>
    <t>Weighted average consequence score for this material is 2</t>
  </si>
  <si>
    <t>Southwest Gas cannot provide as requested. Provided weighted average consequence score.</t>
  </si>
  <si>
    <t>Risk Score</t>
  </si>
  <si>
    <t>Minimum Possible Risk Score</t>
  </si>
  <si>
    <t>Maximum Possible Risk Score</t>
  </si>
  <si>
    <t>Minimum Risk Score</t>
  </si>
  <si>
    <t>25th Percentile Risk Score</t>
  </si>
  <si>
    <t>Average Risk Score</t>
  </si>
  <si>
    <t>75th Percentile Risk Score</t>
  </si>
  <si>
    <t>95th Percentile Risk Score</t>
  </si>
  <si>
    <t>Maximum Risk Score</t>
  </si>
  <si>
    <t>Risk Score Value at Which Prioritized in Most Recent GRC</t>
  </si>
  <si>
    <t>Prioritized based on pipe material and leak history not risk score</t>
  </si>
  <si>
    <t>Risk Score Value at Which Immediate Action Taken, If Any</t>
  </si>
  <si>
    <t>Risk Scoring Discussion and Further Information</t>
  </si>
  <si>
    <t>Aspects Contributing to Risk of Failure</t>
  </si>
  <si>
    <t xml:space="preserve">SWG refers to “Risk of Failure” as “Likelihood. Aspects contributing to likelihood are: CP History, coating, condition of pipe, possibility of damage due to Natural Forces, Excavation Damage (as well as Excavation Damage history), depth of cover, Other Outside Force, Pipe, Weld or Joint Failure, NCDP, Equipment Failure or overpressure incidents, incorrect operation, leak rate (leaks per mile), and age of pipe. </t>
  </si>
  <si>
    <t>Aspects Contributing to Consequences of Failure</t>
  </si>
  <si>
    <t xml:space="preserve">Aspects contributing to Consequence of Failure is Class Location and grade of leak. </t>
  </si>
  <si>
    <t>Discussion of Risk Scoring Approach</t>
  </si>
  <si>
    <t xml:space="preserve">Evaluation and Ranking of Risk (Risk Assessment) is completed for all leaking pipe segments, each year, no later than July 31st. Projects that score a 5.5 or higher are replaced by the end of the following year after risk assessment. </t>
  </si>
  <si>
    <t>Staff Contact Name and Email</t>
  </si>
  <si>
    <t>Valerie Ontiveroz, Regulatory Manager, valerie.ontiveroz@swgas.com</t>
  </si>
  <si>
    <t>Customer Data</t>
  </si>
  <si>
    <t xml:space="preserve">Data Request Instructions:  Provide an Excel spreadsheet file containing information about utility-wide general rate case (GRC) approved programs and customer data entitled “Supplemental Data - [Utility Name].csv” with the following three tabs of information: “Distribution Costs and Plans,” “Program Specific,” and “Customer Data.”          c. For the tab titled “Customer Data,” report the requested data for 2021. Use the systemwide peak hour in 2021 as the basis of all “during peak hour” amounts in this section. “Metered hourly” refers to having meters that record hourly usage. Using the format below, provide the requested information in the empty cells.                                                                                        </t>
  </si>
  <si>
    <t>Responses</t>
  </si>
  <si>
    <t>DR 2 Request - All Rows: Confirm that the responses provided refer to only California customers and if not, correct them to reflect all and only California customers.</t>
  </si>
  <si>
    <t>Total customers</t>
  </si>
  <si>
    <t>Corrected data</t>
  </si>
  <si>
    <t>Average annual daily core consumption (MMcfd)</t>
  </si>
  <si>
    <t>Average annual daily noncore consumption (MMcfd)</t>
  </si>
  <si>
    <t>Average annual daily wholesale consumption (MMcfd)</t>
  </si>
  <si>
    <t>Southwest Gas does not have any customers in this category.</t>
  </si>
  <si>
    <t>Average annual daily company use and lost/unaccounted for gas (MMcfd)</t>
  </si>
  <si>
    <t>Systemwide peak hour (date and hour)</t>
  </si>
  <si>
    <t>Southwest Gas does not have systemwide peak hour data.</t>
  </si>
  <si>
    <t>Average annual daily core consumption metered hourly (MMcfd)</t>
  </si>
  <si>
    <t>Southwest Gas does not have hourly metered data.</t>
  </si>
  <si>
    <t>Average annual daily noncore consumption metered hourly (MMcfd)</t>
  </si>
  <si>
    <t>Average annual daily company use and lost/unaccounted for gas metered hourly (MMcfd)</t>
  </si>
  <si>
    <t>Average annual daily wholesale consumption metered hourly (MMcfd)</t>
  </si>
  <si>
    <t>Core consumption during peak hour, for core metered hourly (MMcfh)</t>
  </si>
  <si>
    <t>Noncore consumption during peak hour, for noncore metered hourly (MMcfh)</t>
  </si>
  <si>
    <t>Wholesale consumption during peak hour, for wholesale metered hourly (MMcfh)</t>
  </si>
  <si>
    <t>Company use and lost/unaccounted for gas during peak hour, for wholesale metered hourly (MMcfh)</t>
  </si>
  <si>
    <t>Estimated core consumption during peak hour, for core not metered hourly (MMcfh)</t>
  </si>
  <si>
    <t xml:space="preserve">As peak hourly data is not available, Southwest Gas cannot provide this information. </t>
  </si>
  <si>
    <t>Estimated noncore consumption during peak hour, for noncore not metered hourly (MMcfh)</t>
  </si>
  <si>
    <t>Estimated wholesale consumption during peak hour, for other not metered hourly (MMcfh)</t>
  </si>
  <si>
    <t>Estimated other consumption during peak hour, for other not metered hourly (MMcfh)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</si>
</sst>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_(&quot;$&quot;* #,##0_);_(&quot;$&quot;* \(#,##0\);_(&quot;$&quot;* &quot;-&quot;??_);_(@_)"/>
  </numFmts>
  <fonts count="1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sz val="11"/>
      <color theme="1"/>
      <name val="Calibri"/>
      <family val="2"/>
      <scheme val="minor"/>
    </font>
    <font>
      <sz val="12"/>
      <color rgb="FF000000"/>
      <name val="Calibri"/>
      <family val="2"/>
      <scheme val="minor"/>
    </font>
    <font>
      <sz val="12"/>
      <name val="Calibri"/>
      <family val="2"/>
      <scheme val="minor"/>
    </font>
    <font>
      <sz val="11"/>
      <name val="Calibri"/>
      <family val="2"/>
      <scheme val="minor"/>
    </font>
    <font>
      <sz val="8"/>
      <name val="Calibri"/>
      <family val="2"/>
      <scheme val="minor"/>
    </font>
    <font>
      <sz val="12"/>
      <color rgb="FF000000"/>
      <name val="Book Antiqua"/>
      <family val="1"/>
    </font>
  </fonts>
  <fills count="7">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103">
    <xf numFmtId="0" fontId="0" fillId="0" borderId="0" xfId="0"/>
    <xf numFmtId="0" fontId="3" fillId="0" borderId="0" xfId="0" applyFont="1"/>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wrapText="1"/>
    </xf>
    <xf numFmtId="0" fontId="3" fillId="0" borderId="0" xfId="0" applyFont="1" applyFill="1" applyBorder="1"/>
    <xf numFmtId="0" fontId="2" fillId="0" borderId="0" xfId="0" applyFont="1" applyFill="1" applyBorder="1" applyAlignment="1">
      <alignment horizontal="center"/>
    </xf>
    <xf numFmtId="0" fontId="3" fillId="0" borderId="2" xfId="0" applyFont="1" applyBorder="1"/>
    <xf numFmtId="0" fontId="3" fillId="4" borderId="1" xfId="0" applyFont="1" applyFill="1" applyBorder="1" applyAlignment="1">
      <alignment wrapText="1"/>
    </xf>
    <xf numFmtId="0" fontId="3" fillId="4" borderId="1" xfId="0" applyFont="1" applyFill="1" applyBorder="1"/>
    <xf numFmtId="0" fontId="0" fillId="2" borderId="0" xfId="0" applyFill="1" applyBorder="1" applyAlignment="1">
      <alignment wrapText="1"/>
    </xf>
    <xf numFmtId="0" fontId="3" fillId="2" borderId="0" xfId="0" applyFont="1" applyFill="1" applyAlignment="1">
      <alignment wrapText="1"/>
    </xf>
    <xf numFmtId="0" fontId="3" fillId="0" borderId="2" xfId="0" applyFont="1" applyBorder="1" applyAlignment="1">
      <alignment horizontal="center" vertical="center" wrapText="1"/>
    </xf>
    <xf numFmtId="0" fontId="3" fillId="0" borderId="2" xfId="0" applyFont="1" applyBorder="1" applyAlignment="1">
      <alignment vertical="top" wrapText="1"/>
    </xf>
    <xf numFmtId="0" fontId="3" fillId="0" borderId="1" xfId="0" applyFont="1" applyBorder="1" applyAlignment="1">
      <alignment vertical="top" wrapText="1"/>
    </xf>
    <xf numFmtId="0" fontId="6" fillId="0" borderId="0" xfId="0" applyFont="1" applyAlignment="1">
      <alignment vertical="top" wrapText="1"/>
    </xf>
    <xf numFmtId="0" fontId="3" fillId="0" borderId="2" xfId="0" applyFont="1" applyBorder="1" applyAlignment="1">
      <alignment wrapText="1"/>
    </xf>
    <xf numFmtId="0" fontId="4" fillId="0" borderId="1" xfId="0" applyFont="1" applyBorder="1"/>
    <xf numFmtId="0" fontId="7" fillId="0" borderId="1" xfId="0" applyFont="1" applyBorder="1" applyAlignment="1">
      <alignment wrapText="1"/>
    </xf>
    <xf numFmtId="0" fontId="7" fillId="0" borderId="1" xfId="0" applyFont="1" applyBorder="1"/>
    <xf numFmtId="0" fontId="0" fillId="0" borderId="0" xfId="0" applyFill="1" applyBorder="1" applyAlignment="1">
      <alignment horizontal="center" wrapText="1"/>
    </xf>
    <xf numFmtId="0" fontId="0" fillId="0" borderId="0" xfId="0" applyFill="1" applyAlignment="1">
      <alignment horizontal="center"/>
    </xf>
    <xf numFmtId="0" fontId="0" fillId="0" borderId="0" xfId="0" applyFill="1"/>
    <xf numFmtId="0" fontId="8" fillId="0" borderId="1" xfId="0" applyFont="1" applyFill="1" applyBorder="1"/>
    <xf numFmtId="0" fontId="0" fillId="0" borderId="2" xfId="0" applyFill="1" applyBorder="1" applyAlignment="1">
      <alignment horizontal="right"/>
    </xf>
    <xf numFmtId="0" fontId="0" fillId="0" borderId="1" xfId="0" applyFill="1" applyBorder="1"/>
    <xf numFmtId="164" fontId="0" fillId="0" borderId="2" xfId="0" applyNumberFormat="1" applyFill="1" applyBorder="1" applyAlignment="1">
      <alignment horizontal="right"/>
    </xf>
    <xf numFmtId="165" fontId="0" fillId="0" borderId="2" xfId="1" applyNumberFormat="1" applyFont="1" applyFill="1" applyBorder="1" applyAlignment="1">
      <alignment horizontal="right"/>
    </xf>
    <xf numFmtId="44" fontId="0" fillId="0" borderId="2" xfId="1" applyFont="1" applyFill="1" applyBorder="1"/>
    <xf numFmtId="0" fontId="2" fillId="0" borderId="4" xfId="0" applyFont="1" applyFill="1" applyBorder="1" applyAlignment="1">
      <alignment horizontal="center"/>
    </xf>
    <xf numFmtId="0" fontId="7" fillId="0" borderId="1" xfId="0" applyFont="1" applyFill="1" applyBorder="1"/>
    <xf numFmtId="0" fontId="3" fillId="0" borderId="1" xfId="0" applyFont="1" applyFill="1" applyBorder="1"/>
    <xf numFmtId="0" fontId="3" fillId="0" borderId="1" xfId="0" applyFont="1" applyFill="1" applyBorder="1" applyAlignment="1">
      <alignment horizontal="right"/>
    </xf>
    <xf numFmtId="0" fontId="0" fillId="0" borderId="0" xfId="0" applyFill="1" applyBorder="1"/>
    <xf numFmtId="0" fontId="0" fillId="0" borderId="0" xfId="0" applyFill="1" applyBorder="1" applyAlignment="1">
      <alignment wrapText="1"/>
    </xf>
    <xf numFmtId="0" fontId="0" fillId="0" borderId="2" xfId="0" applyFill="1" applyBorder="1" applyAlignment="1">
      <alignment horizontal="right" wrapText="1"/>
    </xf>
    <xf numFmtId="0" fontId="0" fillId="5" borderId="0" xfId="0" applyFill="1" applyAlignment="1">
      <alignment horizontal="center"/>
    </xf>
    <xf numFmtId="0" fontId="3" fillId="5" borderId="1" xfId="0" applyFont="1" applyFill="1" applyBorder="1" applyAlignment="1">
      <alignment vertical="center" wrapText="1"/>
    </xf>
    <xf numFmtId="0" fontId="10" fillId="5" borderId="1" xfId="0" applyFont="1" applyFill="1" applyBorder="1" applyAlignment="1">
      <alignment vertical="center" wrapText="1"/>
    </xf>
    <xf numFmtId="0" fontId="10" fillId="5" borderId="1" xfId="0" applyFont="1" applyFill="1" applyBorder="1" applyAlignment="1">
      <alignment wrapText="1"/>
    </xf>
    <xf numFmtId="0" fontId="3" fillId="5" borderId="1" xfId="0" applyFont="1" applyFill="1" applyBorder="1" applyAlignment="1">
      <alignment wrapText="1"/>
    </xf>
    <xf numFmtId="0" fontId="3" fillId="5" borderId="2" xfId="0" applyFont="1" applyFill="1" applyBorder="1" applyAlignment="1">
      <alignment vertical="top" wrapText="1"/>
    </xf>
    <xf numFmtId="0" fontId="3" fillId="5" borderId="1" xfId="0" applyFont="1" applyFill="1" applyBorder="1" applyAlignment="1">
      <alignment vertical="top" wrapText="1"/>
    </xf>
    <xf numFmtId="0" fontId="3" fillId="5" borderId="1" xfId="0" applyFont="1" applyFill="1" applyBorder="1"/>
    <xf numFmtId="0" fontId="3" fillId="5" borderId="0" xfId="0" applyFont="1" applyFill="1" applyAlignment="1">
      <alignment horizontal="center"/>
    </xf>
    <xf numFmtId="0" fontId="3" fillId="6" borderId="2" xfId="0" applyFont="1" applyFill="1" applyBorder="1" applyAlignment="1">
      <alignment vertical="top" wrapText="1"/>
    </xf>
    <xf numFmtId="0" fontId="3" fillId="6" borderId="0" xfId="0" applyFont="1" applyFill="1" applyAlignment="1">
      <alignment wrapText="1"/>
    </xf>
    <xf numFmtId="0" fontId="3" fillId="5" borderId="1" xfId="0" applyFont="1" applyFill="1" applyBorder="1" applyAlignment="1">
      <alignment horizontal="center" wrapText="1"/>
    </xf>
    <xf numFmtId="0" fontId="4" fillId="0" borderId="1" xfId="0" applyFont="1" applyFill="1" applyBorder="1"/>
    <xf numFmtId="0" fontId="3" fillId="0" borderId="2" xfId="0" applyFont="1" applyFill="1" applyBorder="1"/>
    <xf numFmtId="0" fontId="2" fillId="0" borderId="1" xfId="0" applyFont="1" applyFill="1" applyBorder="1"/>
    <xf numFmtId="0" fontId="3" fillId="0" borderId="0" xfId="0" applyFont="1" applyFill="1"/>
    <xf numFmtId="0" fontId="2" fillId="0" borderId="0" xfId="0" applyFont="1" applyFill="1"/>
    <xf numFmtId="3" fontId="3" fillId="0" borderId="1" xfId="0" applyNumberFormat="1" applyFont="1" applyFill="1" applyBorder="1"/>
    <xf numFmtId="0" fontId="6" fillId="0" borderId="0" xfId="0" applyFont="1" applyFill="1" applyAlignment="1">
      <alignment vertical="top" wrapText="1"/>
    </xf>
    <xf numFmtId="0" fontId="3" fillId="5" borderId="0" xfId="0" applyFont="1" applyFill="1" applyAlignment="1">
      <alignment wrapText="1"/>
    </xf>
    <xf numFmtId="2" fontId="3" fillId="5" borderId="1" xfId="0" applyNumberFormat="1" applyFont="1" applyFill="1" applyBorder="1"/>
    <xf numFmtId="2" fontId="3" fillId="5" borderId="1" xfId="0" applyNumberFormat="1" applyFont="1" applyFill="1" applyBorder="1" applyAlignment="1">
      <alignment wrapText="1"/>
    </xf>
    <xf numFmtId="0" fontId="7" fillId="5" borderId="1" xfId="0" applyFont="1" applyFill="1" applyBorder="1" applyAlignment="1">
      <alignment wrapText="1"/>
    </xf>
    <xf numFmtId="0" fontId="7" fillId="5" borderId="1" xfId="0" applyFont="1" applyFill="1" applyBorder="1"/>
    <xf numFmtId="0" fontId="3" fillId="5" borderId="1" xfId="0" applyFont="1" applyFill="1" applyBorder="1" applyAlignment="1">
      <alignment horizontal="left" wrapText="1"/>
    </xf>
    <xf numFmtId="44" fontId="0" fillId="0" borderId="1" xfId="0" applyNumberFormat="1" applyBorder="1"/>
    <xf numFmtId="0" fontId="0" fillId="0" borderId="1" xfId="0" applyBorder="1"/>
    <xf numFmtId="0" fontId="0" fillId="5" borderId="1" xfId="0" applyFill="1" applyBorder="1" applyAlignment="1">
      <alignment vertical="center" wrapText="1"/>
    </xf>
    <xf numFmtId="0" fontId="0" fillId="0" borderId="1" xfId="0" applyFill="1" applyBorder="1" applyAlignment="1">
      <alignment wrapText="1"/>
    </xf>
    <xf numFmtId="0" fontId="1" fillId="0" borderId="0" xfId="0" applyFont="1" applyAlignment="1">
      <alignment horizontal="center"/>
    </xf>
    <xf numFmtId="0" fontId="0" fillId="0" borderId="0" xfId="0" applyAlignment="1">
      <alignment horizontal="center"/>
    </xf>
    <xf numFmtId="0" fontId="0" fillId="0" borderId="1" xfId="0" applyFill="1" applyBorder="1" applyAlignment="1">
      <alignment horizontal="left" vertical="center" wrapText="1"/>
    </xf>
    <xf numFmtId="0" fontId="3" fillId="0" borderId="1" xfId="0" applyFont="1" applyBorder="1"/>
    <xf numFmtId="0" fontId="2" fillId="0" borderId="0" xfId="0" applyFont="1" applyAlignment="1">
      <alignment horizontal="center"/>
    </xf>
    <xf numFmtId="0" fontId="3" fillId="0" borderId="0" xfId="0" applyFont="1" applyAlignment="1">
      <alignment horizontal="center"/>
    </xf>
    <xf numFmtId="0" fontId="2" fillId="0" borderId="1" xfId="0" applyFont="1" applyFill="1" applyBorder="1" applyAlignment="1">
      <alignment horizontal="center"/>
    </xf>
    <xf numFmtId="0" fontId="0" fillId="5" borderId="1" xfId="0" applyFill="1" applyBorder="1" applyAlignment="1">
      <alignment wrapText="1"/>
    </xf>
    <xf numFmtId="0" fontId="0" fillId="0" borderId="1" xfId="0" applyFill="1" applyBorder="1" applyAlignment="1">
      <alignment wrapText="1"/>
    </xf>
    <xf numFmtId="0" fontId="0" fillId="0" borderId="1" xfId="0" applyFill="1" applyBorder="1" applyAlignment="1">
      <alignment vertical="center" wrapText="1"/>
    </xf>
    <xf numFmtId="0" fontId="8" fillId="2" borderId="1" xfId="0" applyFont="1" applyFill="1" applyBorder="1" applyAlignment="1">
      <alignment wrapText="1"/>
    </xf>
    <xf numFmtId="0" fontId="1" fillId="0" borderId="0" xfId="0" applyFont="1" applyAlignment="1">
      <alignment horizontal="center"/>
    </xf>
    <xf numFmtId="0" fontId="0" fillId="0" borderId="0" xfId="0" applyAlignment="1">
      <alignment horizontal="center"/>
    </xf>
    <xf numFmtId="0" fontId="0" fillId="0" borderId="1" xfId="0" applyFill="1" applyBorder="1" applyAlignment="1">
      <alignment horizontal="left" vertical="center" wrapText="1"/>
    </xf>
    <xf numFmtId="0" fontId="2" fillId="0" borderId="0" xfId="0" applyFont="1" applyAlignment="1">
      <alignment horizontal="center"/>
    </xf>
    <xf numFmtId="0" fontId="3" fillId="0" borderId="0" xfId="0" applyFont="1" applyAlignment="1">
      <alignment horizontal="center"/>
    </xf>
    <xf numFmtId="0" fontId="7" fillId="2" borderId="3" xfId="0" applyFont="1" applyFill="1" applyBorder="1" applyAlignment="1">
      <alignment wrapText="1"/>
    </xf>
    <xf numFmtId="0" fontId="7" fillId="2" borderId="0" xfId="0" applyFont="1" applyFill="1" applyAlignment="1">
      <alignment wrapText="1"/>
    </xf>
    <xf numFmtId="0" fontId="7" fillId="4" borderId="4" xfId="0" applyFont="1" applyFill="1" applyBorder="1" applyAlignment="1">
      <alignment vertical="top" wrapText="1"/>
    </xf>
    <xf numFmtId="0" fontId="7" fillId="4" borderId="5" xfId="0" applyFont="1" applyFill="1" applyBorder="1" applyAlignment="1">
      <alignment vertical="top" wrapText="1"/>
    </xf>
    <xf numFmtId="0" fontId="7" fillId="4" borderId="6" xfId="0" applyFont="1" applyFill="1" applyBorder="1" applyAlignment="1">
      <alignment vertical="top" wrapText="1"/>
    </xf>
    <xf numFmtId="0" fontId="3" fillId="0" borderId="1" xfId="0" applyFont="1" applyBorder="1" applyAlignment="1">
      <alignment vertical="top"/>
    </xf>
    <xf numFmtId="0" fontId="3" fillId="4" borderId="4" xfId="0" applyFont="1" applyFill="1" applyBorder="1" applyAlignment="1">
      <alignment vertical="top"/>
    </xf>
    <xf numFmtId="0" fontId="3" fillId="4" borderId="5" xfId="0" applyFont="1" applyFill="1" applyBorder="1" applyAlignment="1">
      <alignment vertical="top"/>
    </xf>
    <xf numFmtId="0" fontId="3" fillId="4" borderId="6" xfId="0" applyFont="1" applyFill="1" applyBorder="1" applyAlignment="1">
      <alignment vertical="top"/>
    </xf>
    <xf numFmtId="0" fontId="3" fillId="4" borderId="1" xfId="0" applyFont="1" applyFill="1" applyBorder="1" applyAlignment="1">
      <alignment vertical="top"/>
    </xf>
    <xf numFmtId="0" fontId="3" fillId="2" borderId="1" xfId="0" applyFont="1" applyFill="1" applyBorder="1" applyAlignment="1">
      <alignment wrapText="1"/>
    </xf>
    <xf numFmtId="0" fontId="2" fillId="0" borderId="1" xfId="0" applyFont="1" applyFill="1" applyBorder="1" applyAlignment="1">
      <alignment horizontal="center"/>
    </xf>
    <xf numFmtId="0" fontId="3" fillId="0" borderId="0" xfId="0" applyFont="1" applyFill="1" applyBorder="1" applyAlignment="1">
      <alignment horizontal="center"/>
    </xf>
    <xf numFmtId="0" fontId="3" fillId="0" borderId="1" xfId="0" applyFont="1" applyBorder="1" applyAlignment="1"/>
    <xf numFmtId="0" fontId="3" fillId="3" borderId="4" xfId="0" applyFont="1" applyFill="1" applyBorder="1" applyAlignment="1"/>
    <xf numFmtId="0" fontId="3" fillId="3" borderId="5" xfId="0" applyFont="1" applyFill="1" applyBorder="1" applyAlignment="1"/>
    <xf numFmtId="0" fontId="3" fillId="3" borderId="6" xfId="0" applyFont="1" applyFill="1" applyBorder="1" applyAlignment="1"/>
    <xf numFmtId="0" fontId="4" fillId="0" borderId="4" xfId="0" applyFont="1" applyFill="1" applyBorder="1" applyAlignment="1"/>
    <xf numFmtId="0" fontId="4" fillId="0" borderId="6" xfId="0" applyFont="1" applyFill="1" applyBorder="1" applyAlignment="1"/>
    <xf numFmtId="0" fontId="7" fillId="0" borderId="2" xfId="0" applyFont="1" applyBorder="1" applyAlignment="1"/>
    <xf numFmtId="0" fontId="7" fillId="0" borderId="7" xfId="0" applyFont="1" applyBorder="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B3153-FFA6-4155-8027-8E26DF0D0FDF}">
  <sheetPr>
    <pageSetUpPr fitToPage="1"/>
  </sheetPr>
  <dimension ref="A1:D40"/>
  <sheetViews>
    <sheetView tabSelected="1" topLeftCell="B1" zoomScale="90" zoomScaleNormal="90" workbookViewId="0">
      <selection activeCell="D38" sqref="A1:D38"/>
    </sheetView>
  </sheetViews>
  <sheetFormatPr defaultRowHeight="15"/>
  <cols>
    <col min="1" max="1" width="86.7109375" customWidth="1"/>
    <col min="2" max="3" width="42.28515625" customWidth="1"/>
    <col min="4" max="4" width="75.28515625" customWidth="1"/>
  </cols>
  <sheetData>
    <row r="1" spans="1:4">
      <c r="A1" s="77" t="s">
        <v>0</v>
      </c>
      <c r="B1" s="77"/>
      <c r="C1" s="66"/>
    </row>
    <row r="2" spans="1:4">
      <c r="A2" s="78" t="s">
        <v>1</v>
      </c>
      <c r="B2" s="78"/>
      <c r="C2" s="67"/>
    </row>
    <row r="4" spans="1:4" ht="101.45" customHeight="1">
      <c r="A4" s="76" t="s">
        <v>2</v>
      </c>
      <c r="B4" s="76"/>
      <c r="C4" s="11"/>
    </row>
    <row r="6" spans="1:4" s="23" customFormat="1">
      <c r="A6" s="22" t="s">
        <v>3</v>
      </c>
      <c r="B6" s="22" t="s">
        <v>4</v>
      </c>
      <c r="C6" s="22" t="s">
        <v>5</v>
      </c>
      <c r="D6" s="37" t="s">
        <v>6</v>
      </c>
    </row>
    <row r="7" spans="1:4" s="23" customFormat="1">
      <c r="A7" s="37" t="s">
        <v>7</v>
      </c>
      <c r="B7" s="37"/>
      <c r="C7" s="37"/>
      <c r="D7" s="37" t="s">
        <v>8</v>
      </c>
    </row>
    <row r="8" spans="1:4" s="23" customFormat="1" ht="66.75" customHeight="1">
      <c r="A8" s="24" t="s">
        <v>9</v>
      </c>
      <c r="B8" s="36" t="s">
        <v>10</v>
      </c>
      <c r="C8" s="26"/>
    </row>
    <row r="9" spans="1:4" s="23" customFormat="1">
      <c r="A9" s="24" t="s">
        <v>11</v>
      </c>
      <c r="B9" s="25" t="s">
        <v>12</v>
      </c>
      <c r="C9" s="26"/>
    </row>
    <row r="10" spans="1:4" s="23" customFormat="1">
      <c r="A10" s="24" t="s">
        <v>13</v>
      </c>
      <c r="B10" s="25" t="s">
        <v>14</v>
      </c>
      <c r="C10" s="26"/>
    </row>
    <row r="11" spans="1:4" s="23" customFormat="1">
      <c r="A11" s="24" t="s">
        <v>15</v>
      </c>
      <c r="B11" s="25" t="s">
        <v>16</v>
      </c>
      <c r="C11" s="26"/>
    </row>
    <row r="12" spans="1:4" s="23" customFormat="1">
      <c r="A12" s="24" t="s">
        <v>17</v>
      </c>
      <c r="B12" s="25" t="s">
        <v>16</v>
      </c>
      <c r="C12" s="26"/>
    </row>
    <row r="13" spans="1:4" s="23" customFormat="1">
      <c r="A13" s="24" t="s">
        <v>18</v>
      </c>
      <c r="B13" s="25" t="s">
        <v>16</v>
      </c>
      <c r="C13" s="26"/>
    </row>
    <row r="14" spans="1:4" s="23" customFormat="1">
      <c r="A14" s="24" t="s">
        <v>19</v>
      </c>
      <c r="B14" s="25">
        <v>3220.3519999999999</v>
      </c>
      <c r="C14" s="26"/>
    </row>
    <row r="15" spans="1:4" s="23" customFormat="1">
      <c r="A15" s="24" t="s">
        <v>20</v>
      </c>
      <c r="B15" s="25">
        <v>2545.4659999999999</v>
      </c>
      <c r="C15" s="26"/>
    </row>
    <row r="16" spans="1:4" s="23" customFormat="1">
      <c r="A16" s="26" t="s">
        <v>21</v>
      </c>
      <c r="B16" s="27">
        <v>72.62133333333334</v>
      </c>
      <c r="C16" s="26" t="s">
        <v>22</v>
      </c>
    </row>
    <row r="17" spans="1:4" s="23" customFormat="1" ht="45.2">
      <c r="A17" s="26" t="s">
        <v>23</v>
      </c>
      <c r="B17" s="25" t="s">
        <v>24</v>
      </c>
      <c r="C17" s="65" t="s">
        <v>25</v>
      </c>
      <c r="D17" s="64" t="s">
        <v>26</v>
      </c>
    </row>
    <row r="18" spans="1:4" s="23" customFormat="1" ht="45.2">
      <c r="A18" s="26" t="s">
        <v>27</v>
      </c>
      <c r="B18" s="25" t="s">
        <v>24</v>
      </c>
      <c r="C18" s="65" t="s">
        <v>25</v>
      </c>
      <c r="D18" s="64" t="s">
        <v>28</v>
      </c>
    </row>
    <row r="19" spans="1:4" s="23" customFormat="1" ht="60.2">
      <c r="A19" s="26" t="s">
        <v>29</v>
      </c>
      <c r="B19" s="25" t="s">
        <v>24</v>
      </c>
      <c r="C19" s="65" t="s">
        <v>30</v>
      </c>
      <c r="D19" s="64" t="s">
        <v>31</v>
      </c>
    </row>
    <row r="20" spans="1:4" s="23" customFormat="1" ht="60.2">
      <c r="A20" s="26" t="s">
        <v>32</v>
      </c>
      <c r="B20" s="25" t="s">
        <v>24</v>
      </c>
      <c r="C20" s="65" t="s">
        <v>33</v>
      </c>
      <c r="D20" s="64" t="s">
        <v>34</v>
      </c>
    </row>
    <row r="21" spans="1:4" s="23" customFormat="1" ht="60.2">
      <c r="A21" s="26" t="s">
        <v>35</v>
      </c>
      <c r="B21" s="25" t="s">
        <v>24</v>
      </c>
      <c r="C21" s="65" t="s">
        <v>36</v>
      </c>
      <c r="D21" s="64" t="s">
        <v>37</v>
      </c>
    </row>
    <row r="22" spans="1:4" s="23" customFormat="1" ht="60.2">
      <c r="A22" s="26" t="s">
        <v>38</v>
      </c>
      <c r="B22" s="25" t="s">
        <v>24</v>
      </c>
      <c r="C22" s="65" t="s">
        <v>39</v>
      </c>
      <c r="D22" s="64" t="s">
        <v>40</v>
      </c>
    </row>
    <row r="23" spans="1:4" s="23" customFormat="1" ht="60.2">
      <c r="A23" s="26" t="s">
        <v>41</v>
      </c>
      <c r="B23" s="25" t="s">
        <v>24</v>
      </c>
      <c r="C23" s="65" t="s">
        <v>42</v>
      </c>
      <c r="D23" s="64" t="s">
        <v>43</v>
      </c>
    </row>
    <row r="24" spans="1:4" s="23" customFormat="1" ht="15" customHeight="1">
      <c r="A24" s="26" t="s">
        <v>44</v>
      </c>
      <c r="B24" s="28">
        <v>458674</v>
      </c>
      <c r="C24" s="79" t="s">
        <v>45</v>
      </c>
      <c r="D24" s="62"/>
    </row>
    <row r="25" spans="1:4" s="23" customFormat="1">
      <c r="A25" s="26" t="s">
        <v>46</v>
      </c>
      <c r="B25" s="28">
        <v>458674</v>
      </c>
      <c r="C25" s="79"/>
      <c r="D25" s="63"/>
    </row>
    <row r="26" spans="1:4" s="23" customFormat="1">
      <c r="A26" s="26" t="s">
        <v>47</v>
      </c>
      <c r="B26" s="28">
        <v>458674</v>
      </c>
      <c r="C26" s="79"/>
      <c r="D26" s="63"/>
    </row>
    <row r="27" spans="1:4" s="23" customFormat="1" ht="14.65" customHeight="1">
      <c r="A27" s="26" t="s">
        <v>48</v>
      </c>
      <c r="B27" s="28">
        <v>395419</v>
      </c>
      <c r="C27" s="79"/>
      <c r="D27" s="73" t="s">
        <v>49</v>
      </c>
    </row>
    <row r="28" spans="1:4" s="23" customFormat="1">
      <c r="A28" s="26" t="s">
        <v>50</v>
      </c>
      <c r="B28" s="28">
        <v>565963</v>
      </c>
      <c r="C28" s="79"/>
      <c r="D28" s="73"/>
    </row>
    <row r="29" spans="1:4" s="23" customFormat="1" ht="42.75" customHeight="1">
      <c r="A29" s="26" t="s">
        <v>51</v>
      </c>
      <c r="B29" s="28">
        <v>587558</v>
      </c>
      <c r="C29" s="79"/>
      <c r="D29" s="73"/>
    </row>
    <row r="30" spans="1:4" s="23" customFormat="1" ht="60.2">
      <c r="A30" s="26" t="s">
        <v>52</v>
      </c>
      <c r="B30" s="28" t="s">
        <v>24</v>
      </c>
      <c r="C30" s="68" t="s">
        <v>53</v>
      </c>
      <c r="D30" s="63"/>
    </row>
    <row r="31" spans="1:4" s="23" customFormat="1" ht="60.2">
      <c r="A31" s="26" t="s">
        <v>54</v>
      </c>
      <c r="B31" s="28" t="s">
        <v>24</v>
      </c>
      <c r="C31" s="65" t="s">
        <v>55</v>
      </c>
      <c r="D31" s="63"/>
    </row>
    <row r="32" spans="1:4" s="23" customFormat="1">
      <c r="A32" s="26" t="s">
        <v>56</v>
      </c>
      <c r="B32" s="28">
        <v>377890</v>
      </c>
      <c r="C32" s="74" t="s">
        <v>57</v>
      </c>
      <c r="D32" s="63"/>
    </row>
    <row r="33" spans="1:4" s="23" customFormat="1">
      <c r="A33" s="26" t="s">
        <v>58</v>
      </c>
      <c r="B33" s="28">
        <v>377890</v>
      </c>
      <c r="C33" s="74"/>
      <c r="D33" s="63"/>
    </row>
    <row r="34" spans="1:4" s="23" customFormat="1" ht="29.25" customHeight="1">
      <c r="A34" s="26" t="s">
        <v>59</v>
      </c>
      <c r="B34" s="28">
        <v>64419</v>
      </c>
      <c r="C34" s="74"/>
      <c r="D34" s="63"/>
    </row>
    <row r="35" spans="1:4" s="23" customFormat="1" ht="75.400000000000006">
      <c r="A35" s="26" t="s">
        <v>60</v>
      </c>
      <c r="B35" s="28" t="s">
        <v>24</v>
      </c>
      <c r="C35" s="65" t="s">
        <v>61</v>
      </c>
      <c r="D35" s="63"/>
    </row>
    <row r="36" spans="1:4" s="23" customFormat="1" ht="15" customHeight="1">
      <c r="A36" s="26" t="s">
        <v>62</v>
      </c>
      <c r="B36" s="28">
        <v>47871769</v>
      </c>
      <c r="C36" s="75" t="s">
        <v>63</v>
      </c>
      <c r="D36" s="63"/>
    </row>
    <row r="37" spans="1:4" s="23" customFormat="1" ht="59.25" customHeight="1">
      <c r="A37" s="26" t="s">
        <v>64</v>
      </c>
      <c r="B37" s="29">
        <v>11049.93</v>
      </c>
      <c r="C37" s="75"/>
      <c r="D37" s="63"/>
    </row>
    <row r="38" spans="1:4" s="23" customFormat="1"/>
    <row r="39" spans="1:4" s="23" customFormat="1"/>
    <row r="40" spans="1:4" s="23" customFormat="1"/>
  </sheetData>
  <mergeCells count="7">
    <mergeCell ref="D27:D29"/>
    <mergeCell ref="C32:C34"/>
    <mergeCell ref="C36:C37"/>
    <mergeCell ref="A4:B4"/>
    <mergeCell ref="A1:B1"/>
    <mergeCell ref="A2:B2"/>
    <mergeCell ref="C24:C29"/>
  </mergeCells>
  <phoneticPr fontId="9" type="noConversion"/>
  <printOptions gridLines="1"/>
  <pageMargins left="0.7" right="0.7" top="0.75" bottom="0.75" header="0.3" footer="0.3"/>
  <pageSetup scale="50" fitToHeight="0"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EE5F7-700B-4FB5-B17E-05457DCE86E4}">
  <sheetPr>
    <pageSetUpPr fitToPage="1"/>
  </sheetPr>
  <dimension ref="A1:M49"/>
  <sheetViews>
    <sheetView zoomScale="80" zoomScaleNormal="80" workbookViewId="0">
      <selection sqref="A1:M50"/>
    </sheetView>
  </sheetViews>
  <sheetFormatPr defaultColWidth="8.7109375" defaultRowHeight="15.75"/>
  <cols>
    <col min="1" max="1" width="53.28515625" style="1" customWidth="1"/>
    <col min="2" max="2" width="56.5703125" style="1" customWidth="1"/>
    <col min="3" max="3" width="18.7109375" style="1" customWidth="1"/>
    <col min="4" max="4" width="51.28515625" style="1" customWidth="1"/>
    <col min="5" max="5" width="52.28515625" style="1" customWidth="1"/>
    <col min="6" max="6" width="46.5703125" style="1" customWidth="1"/>
    <col min="7" max="7" width="23.28515625" style="1" customWidth="1"/>
    <col min="8" max="8" width="35.28515625" style="1" customWidth="1"/>
    <col min="9" max="9" width="26.42578125" style="1" customWidth="1"/>
    <col min="10" max="10" width="35.7109375" style="1" customWidth="1"/>
    <col min="11" max="11" width="37.7109375" style="1" customWidth="1"/>
    <col min="12" max="12" width="21" style="1" customWidth="1"/>
    <col min="13" max="13" width="28.5703125" style="1" customWidth="1"/>
    <col min="14" max="16384" width="8.7109375" style="1"/>
  </cols>
  <sheetData>
    <row r="1" spans="1:13">
      <c r="A1" s="80" t="s">
        <v>0</v>
      </c>
      <c r="B1" s="80"/>
      <c r="C1" s="80"/>
      <c r="D1" s="80"/>
      <c r="E1" s="80"/>
      <c r="F1" s="80"/>
      <c r="G1" s="80"/>
      <c r="H1" s="80"/>
      <c r="I1" s="70"/>
    </row>
    <row r="2" spans="1:13">
      <c r="A2" s="81" t="s">
        <v>65</v>
      </c>
      <c r="B2" s="81"/>
      <c r="C2" s="81"/>
      <c r="D2" s="81"/>
      <c r="E2" s="81"/>
      <c r="F2" s="81"/>
      <c r="G2" s="81"/>
      <c r="H2" s="81"/>
      <c r="I2" s="71"/>
    </row>
    <row r="4" spans="1:13" ht="240" customHeight="1">
      <c r="A4" s="82" t="s">
        <v>66</v>
      </c>
      <c r="B4" s="83"/>
      <c r="C4" s="83"/>
      <c r="D4" s="83"/>
      <c r="E4" s="83"/>
      <c r="F4" s="83"/>
      <c r="G4" s="83"/>
      <c r="H4" s="83"/>
      <c r="I4" s="12"/>
      <c r="J4" s="38" t="s">
        <v>67</v>
      </c>
      <c r="K4" s="39" t="s">
        <v>68</v>
      </c>
      <c r="L4" s="39" t="s">
        <v>69</v>
      </c>
      <c r="M4" s="40" t="s">
        <v>70</v>
      </c>
    </row>
    <row r="6" spans="1:13" ht="48" customHeight="1">
      <c r="A6" s="80" t="s">
        <v>71</v>
      </c>
      <c r="B6" s="80"/>
      <c r="C6" s="80"/>
      <c r="D6" s="80"/>
      <c r="E6" s="80"/>
      <c r="F6" s="80"/>
      <c r="G6" s="80"/>
      <c r="H6" s="80"/>
      <c r="I6" s="70"/>
    </row>
    <row r="7" spans="1:13" ht="62.85">
      <c r="A7" s="2" t="s">
        <v>72</v>
      </c>
      <c r="B7" s="3" t="s">
        <v>73</v>
      </c>
      <c r="C7" s="4" t="s">
        <v>74</v>
      </c>
      <c r="D7" s="4" t="s">
        <v>75</v>
      </c>
      <c r="E7" s="4" t="s">
        <v>76</v>
      </c>
      <c r="F7" s="4" t="s">
        <v>77</v>
      </c>
      <c r="G7" s="4" t="s">
        <v>78</v>
      </c>
      <c r="H7" s="13" t="s">
        <v>79</v>
      </c>
      <c r="I7" s="13" t="s">
        <v>5</v>
      </c>
      <c r="J7" s="45" t="s">
        <v>80</v>
      </c>
      <c r="K7" s="47" t="s">
        <v>81</v>
      </c>
    </row>
    <row r="8" spans="1:13" ht="265.7" customHeight="1">
      <c r="A8" s="95"/>
      <c r="B8" s="69" t="s">
        <v>82</v>
      </c>
      <c r="C8" s="96"/>
      <c r="D8" s="14" t="s">
        <v>83</v>
      </c>
      <c r="E8" s="46" t="s">
        <v>83</v>
      </c>
      <c r="F8" s="46" t="s">
        <v>83</v>
      </c>
      <c r="G8" s="15" t="s">
        <v>84</v>
      </c>
      <c r="H8" s="16" t="s">
        <v>85</v>
      </c>
      <c r="I8" s="16"/>
      <c r="J8" s="61" t="s">
        <v>86</v>
      </c>
      <c r="K8" s="41" t="s">
        <v>87</v>
      </c>
      <c r="M8" s="56" t="s">
        <v>88</v>
      </c>
    </row>
    <row r="9" spans="1:13" ht="81.599999999999994" customHeight="1">
      <c r="A9" s="95"/>
      <c r="B9" s="41" t="s">
        <v>89</v>
      </c>
      <c r="C9" s="97"/>
      <c r="D9" s="42" t="s">
        <v>90</v>
      </c>
      <c r="E9" s="42" t="s">
        <v>90</v>
      </c>
      <c r="F9" s="42" t="s">
        <v>90</v>
      </c>
      <c r="G9" s="42" t="s">
        <v>90</v>
      </c>
      <c r="H9" s="43" t="s">
        <v>90</v>
      </c>
      <c r="I9" s="55"/>
    </row>
    <row r="10" spans="1:13" ht="47.1">
      <c r="A10" s="95"/>
      <c r="B10" s="69" t="s">
        <v>91</v>
      </c>
      <c r="C10" s="97"/>
      <c r="D10" s="41" t="s">
        <v>92</v>
      </c>
      <c r="E10" s="41" t="s">
        <v>92</v>
      </c>
      <c r="F10" s="41" t="s">
        <v>92</v>
      </c>
      <c r="G10" s="41" t="s">
        <v>93</v>
      </c>
      <c r="H10" s="44" t="s">
        <v>94</v>
      </c>
      <c r="I10" s="8"/>
    </row>
    <row r="11" spans="1:13">
      <c r="A11" s="95"/>
      <c r="B11" s="69" t="s">
        <v>95</v>
      </c>
      <c r="C11" s="97"/>
      <c r="D11" s="69" t="s">
        <v>96</v>
      </c>
      <c r="E11" s="69" t="s">
        <v>97</v>
      </c>
      <c r="F11" s="69" t="s">
        <v>97</v>
      </c>
      <c r="G11" s="69" t="s">
        <v>98</v>
      </c>
      <c r="H11" s="69" t="s">
        <v>98</v>
      </c>
      <c r="I11" s="8"/>
    </row>
    <row r="12" spans="1:13">
      <c r="A12" s="95"/>
      <c r="B12" s="69" t="s">
        <v>99</v>
      </c>
      <c r="C12" s="97"/>
      <c r="D12" s="69" t="s">
        <v>100</v>
      </c>
      <c r="E12" s="69" t="s">
        <v>101</v>
      </c>
      <c r="F12" s="69" t="s">
        <v>101</v>
      </c>
      <c r="G12" s="69" t="s">
        <v>98</v>
      </c>
      <c r="H12" s="69" t="s">
        <v>98</v>
      </c>
      <c r="I12" s="8"/>
    </row>
    <row r="13" spans="1:13">
      <c r="A13" s="95"/>
      <c r="B13" s="69" t="s">
        <v>102</v>
      </c>
      <c r="C13" s="98"/>
      <c r="D13" s="69" t="s">
        <v>103</v>
      </c>
      <c r="E13" s="69" t="s">
        <v>103</v>
      </c>
      <c r="F13" s="69" t="s">
        <v>103</v>
      </c>
      <c r="G13" s="69" t="s">
        <v>98</v>
      </c>
      <c r="H13" s="69" t="s">
        <v>98</v>
      </c>
      <c r="I13" s="8"/>
    </row>
    <row r="14" spans="1:13" ht="78.599999999999994">
      <c r="A14" s="87" t="s">
        <v>104</v>
      </c>
      <c r="B14" s="5" t="s">
        <v>105</v>
      </c>
      <c r="C14" s="57">
        <v>44.530151515151502</v>
      </c>
      <c r="D14" s="58" t="s">
        <v>106</v>
      </c>
      <c r="E14" s="58" t="s">
        <v>107</v>
      </c>
      <c r="F14" s="58" t="s">
        <v>108</v>
      </c>
      <c r="G14" s="69" t="s">
        <v>98</v>
      </c>
      <c r="H14" s="69" t="s">
        <v>98</v>
      </c>
      <c r="I14" s="8"/>
    </row>
    <row r="15" spans="1:13" ht="47.1">
      <c r="A15" s="87"/>
      <c r="B15" s="5" t="s">
        <v>109</v>
      </c>
      <c r="C15" s="44">
        <v>0</v>
      </c>
      <c r="D15" s="44">
        <v>0</v>
      </c>
      <c r="E15" s="44">
        <v>0</v>
      </c>
      <c r="F15" s="44">
        <v>0</v>
      </c>
      <c r="G15" s="69" t="s">
        <v>98</v>
      </c>
      <c r="H15" s="69" t="s">
        <v>98</v>
      </c>
      <c r="I15" s="8"/>
    </row>
    <row r="16" spans="1:13" ht="94.35">
      <c r="A16" s="87"/>
      <c r="B16" s="5" t="s">
        <v>110</v>
      </c>
      <c r="C16" s="57">
        <v>44.530151515151516</v>
      </c>
      <c r="D16" s="58" t="s">
        <v>106</v>
      </c>
      <c r="E16" s="58" t="s">
        <v>107</v>
      </c>
      <c r="F16" s="58" t="s">
        <v>108</v>
      </c>
      <c r="G16" s="69" t="s">
        <v>98</v>
      </c>
      <c r="H16" s="69" t="s">
        <v>98</v>
      </c>
      <c r="I16" s="8"/>
      <c r="L16" s="41" t="s">
        <v>111</v>
      </c>
    </row>
    <row r="17" spans="1:12" ht="94.35">
      <c r="A17" s="87"/>
      <c r="B17" s="5" t="s">
        <v>112</v>
      </c>
      <c r="C17" s="57">
        <v>222.6507575757575</v>
      </c>
      <c r="D17" s="58" t="s">
        <v>113</v>
      </c>
      <c r="E17" s="58" t="s">
        <v>114</v>
      </c>
      <c r="F17" s="58" t="s">
        <v>115</v>
      </c>
      <c r="G17" s="69" t="s">
        <v>98</v>
      </c>
      <c r="H17" s="69" t="s">
        <v>98</v>
      </c>
      <c r="I17" s="8"/>
      <c r="L17" s="41" t="s">
        <v>116</v>
      </c>
    </row>
    <row r="18" spans="1:12" ht="73.5" customHeight="1">
      <c r="A18" s="87"/>
      <c r="B18" s="5" t="s">
        <v>117</v>
      </c>
      <c r="C18" s="69">
        <f>D18+E18+F18</f>
        <v>521.48500000000001</v>
      </c>
      <c r="D18" s="69">
        <v>390.685</v>
      </c>
      <c r="E18" s="69">
        <v>46.142000000000003</v>
      </c>
      <c r="F18" s="69">
        <v>84.658000000000001</v>
      </c>
      <c r="G18" s="5" t="s">
        <v>118</v>
      </c>
      <c r="H18" s="5" t="s">
        <v>119</v>
      </c>
      <c r="I18" s="8"/>
    </row>
    <row r="19" spans="1:12" ht="47.1">
      <c r="A19" s="87"/>
      <c r="B19" s="19" t="s">
        <v>120</v>
      </c>
      <c r="C19" s="69">
        <v>2025</v>
      </c>
      <c r="D19" s="69">
        <v>2025</v>
      </c>
      <c r="E19" s="69">
        <v>2025</v>
      </c>
      <c r="F19" s="69">
        <v>2025</v>
      </c>
      <c r="G19" s="69">
        <v>2025</v>
      </c>
      <c r="H19" s="69">
        <v>2025</v>
      </c>
      <c r="I19" s="17" t="s">
        <v>121</v>
      </c>
    </row>
    <row r="20" spans="1:12">
      <c r="A20" s="88" t="s">
        <v>122</v>
      </c>
      <c r="B20" s="9" t="s">
        <v>123</v>
      </c>
      <c r="C20" s="18"/>
      <c r="D20" s="18"/>
      <c r="E20" s="18"/>
      <c r="F20" s="18"/>
      <c r="G20" s="69" t="s">
        <v>98</v>
      </c>
      <c r="H20" s="69" t="s">
        <v>98</v>
      </c>
      <c r="I20" s="8"/>
    </row>
    <row r="21" spans="1:12">
      <c r="A21" s="89"/>
      <c r="B21" s="9" t="s">
        <v>124</v>
      </c>
      <c r="C21" s="18"/>
      <c r="D21" s="18"/>
      <c r="E21" s="18"/>
      <c r="F21" s="18"/>
      <c r="G21" s="69" t="s">
        <v>98</v>
      </c>
      <c r="H21" s="69" t="s">
        <v>98</v>
      </c>
      <c r="I21" s="8"/>
    </row>
    <row r="22" spans="1:12">
      <c r="A22" s="90"/>
      <c r="B22" s="9" t="s">
        <v>125</v>
      </c>
      <c r="C22" s="18"/>
      <c r="D22" s="18"/>
      <c r="E22" s="18"/>
      <c r="F22" s="18"/>
      <c r="G22" s="69" t="s">
        <v>98</v>
      </c>
      <c r="H22" s="69" t="s">
        <v>98</v>
      </c>
      <c r="I22" s="8"/>
    </row>
    <row r="23" spans="1:12">
      <c r="A23" s="89"/>
      <c r="B23" s="9" t="s">
        <v>126</v>
      </c>
      <c r="C23" s="18"/>
      <c r="D23" s="18"/>
      <c r="E23" s="18"/>
      <c r="F23" s="18"/>
      <c r="G23" s="69" t="s">
        <v>98</v>
      </c>
      <c r="H23" s="69" t="s">
        <v>98</v>
      </c>
      <c r="I23" s="8"/>
    </row>
    <row r="24" spans="1:12">
      <c r="A24" s="89"/>
      <c r="B24" s="10" t="s">
        <v>127</v>
      </c>
      <c r="C24" s="18"/>
      <c r="D24" s="18"/>
      <c r="E24" s="18"/>
      <c r="F24" s="18"/>
      <c r="G24" s="69" t="s">
        <v>98</v>
      </c>
      <c r="H24" s="69" t="s">
        <v>98</v>
      </c>
      <c r="I24" s="8"/>
    </row>
    <row r="25" spans="1:12">
      <c r="A25" s="89"/>
      <c r="B25" s="10" t="s">
        <v>128</v>
      </c>
      <c r="C25" s="18"/>
      <c r="D25" s="18"/>
      <c r="E25" s="18"/>
      <c r="F25" s="18"/>
      <c r="G25" s="69" t="s">
        <v>98</v>
      </c>
      <c r="H25" s="69" t="s">
        <v>98</v>
      </c>
      <c r="I25" s="8"/>
    </row>
    <row r="26" spans="1:12">
      <c r="A26" s="89"/>
      <c r="B26" s="10" t="s">
        <v>129</v>
      </c>
      <c r="C26" s="18"/>
      <c r="D26" s="18"/>
      <c r="E26" s="18"/>
      <c r="F26" s="18"/>
      <c r="G26" s="69" t="s">
        <v>98</v>
      </c>
      <c r="H26" s="69" t="s">
        <v>98</v>
      </c>
      <c r="I26" s="8"/>
    </row>
    <row r="27" spans="1:12">
      <c r="A27" s="90"/>
      <c r="B27" s="10" t="s">
        <v>130</v>
      </c>
      <c r="C27" s="18"/>
      <c r="D27" s="18"/>
      <c r="E27" s="18"/>
      <c r="F27" s="18"/>
      <c r="G27" s="69" t="s">
        <v>98</v>
      </c>
      <c r="H27" s="69" t="s">
        <v>98</v>
      </c>
      <c r="I27" s="8"/>
    </row>
    <row r="28" spans="1:12" ht="15.75" customHeight="1">
      <c r="A28" s="84" t="s">
        <v>131</v>
      </c>
      <c r="B28" s="10" t="s">
        <v>123</v>
      </c>
      <c r="C28" s="18"/>
      <c r="D28" s="18"/>
      <c r="E28" s="18"/>
      <c r="F28" s="18"/>
      <c r="G28" s="69" t="s">
        <v>98</v>
      </c>
      <c r="H28" s="69" t="s">
        <v>98</v>
      </c>
      <c r="I28" s="8"/>
    </row>
    <row r="29" spans="1:12">
      <c r="A29" s="85"/>
      <c r="B29" s="10" t="s">
        <v>124</v>
      </c>
      <c r="C29" s="18"/>
      <c r="D29" s="18"/>
      <c r="E29" s="18"/>
      <c r="F29" s="18"/>
      <c r="G29" s="69" t="s">
        <v>98</v>
      </c>
      <c r="H29" s="69" t="s">
        <v>98</v>
      </c>
      <c r="I29" s="8"/>
    </row>
    <row r="30" spans="1:12">
      <c r="A30" s="85"/>
      <c r="B30" s="10" t="s">
        <v>125</v>
      </c>
      <c r="C30" s="18"/>
      <c r="D30" s="18"/>
      <c r="E30" s="18"/>
      <c r="F30" s="18"/>
      <c r="G30" s="69" t="s">
        <v>98</v>
      </c>
      <c r="H30" s="69" t="s">
        <v>98</v>
      </c>
      <c r="I30" s="8"/>
    </row>
    <row r="31" spans="1:12">
      <c r="A31" s="85"/>
      <c r="B31" s="10" t="s">
        <v>126</v>
      </c>
      <c r="C31" s="18"/>
      <c r="D31" s="18"/>
      <c r="E31" s="18"/>
      <c r="F31" s="18"/>
      <c r="G31" s="69" t="s">
        <v>98</v>
      </c>
      <c r="H31" s="69" t="s">
        <v>98</v>
      </c>
      <c r="I31" s="8"/>
    </row>
    <row r="32" spans="1:12" ht="31.5">
      <c r="A32" s="85"/>
      <c r="B32" s="10" t="s">
        <v>127</v>
      </c>
      <c r="C32" s="18"/>
      <c r="D32" s="19" t="s">
        <v>132</v>
      </c>
      <c r="E32" s="19" t="s">
        <v>133</v>
      </c>
      <c r="F32" s="19" t="s">
        <v>132</v>
      </c>
      <c r="G32" s="69" t="s">
        <v>98</v>
      </c>
      <c r="H32" s="69" t="s">
        <v>98</v>
      </c>
      <c r="I32" s="8"/>
    </row>
    <row r="33" spans="1:10">
      <c r="A33" s="86"/>
      <c r="B33" s="10" t="s">
        <v>128</v>
      </c>
      <c r="C33" s="18"/>
      <c r="D33" s="20"/>
      <c r="E33" s="20"/>
      <c r="F33" s="20"/>
      <c r="G33" s="69" t="s">
        <v>98</v>
      </c>
      <c r="H33" s="69" t="s">
        <v>98</v>
      </c>
      <c r="I33" s="8"/>
    </row>
    <row r="34" spans="1:10" ht="62.85">
      <c r="A34" s="84" t="s">
        <v>134</v>
      </c>
      <c r="B34" s="10" t="s">
        <v>129</v>
      </c>
      <c r="C34" s="18"/>
      <c r="D34" s="19" t="s">
        <v>135</v>
      </c>
      <c r="E34" s="19" t="s">
        <v>136</v>
      </c>
      <c r="F34" s="19" t="s">
        <v>137</v>
      </c>
      <c r="G34" s="69" t="s">
        <v>98</v>
      </c>
      <c r="H34" s="69" t="s">
        <v>98</v>
      </c>
      <c r="I34" s="17" t="s">
        <v>138</v>
      </c>
    </row>
    <row r="35" spans="1:10">
      <c r="A35" s="86"/>
      <c r="B35" s="10" t="s">
        <v>130</v>
      </c>
      <c r="C35" s="18"/>
      <c r="D35" s="20"/>
      <c r="E35" s="20"/>
      <c r="F35" s="20"/>
      <c r="G35" s="69" t="s">
        <v>98</v>
      </c>
      <c r="H35" s="69" t="s">
        <v>98</v>
      </c>
      <c r="I35" s="8"/>
    </row>
    <row r="36" spans="1:10" s="52" customFormat="1">
      <c r="A36" s="91" t="s">
        <v>139</v>
      </c>
      <c r="B36" s="32" t="s">
        <v>140</v>
      </c>
      <c r="C36" s="49"/>
      <c r="D36" s="60">
        <v>2.8</v>
      </c>
      <c r="E36" s="60">
        <v>4.0999999999999996</v>
      </c>
      <c r="F36" s="60">
        <v>2.6</v>
      </c>
      <c r="G36" s="32" t="s">
        <v>98</v>
      </c>
      <c r="H36" s="32" t="s">
        <v>98</v>
      </c>
      <c r="I36" s="50"/>
      <c r="J36" s="53"/>
    </row>
    <row r="37" spans="1:10" s="52" customFormat="1">
      <c r="A37" s="91"/>
      <c r="B37" s="32" t="s">
        <v>141</v>
      </c>
      <c r="C37" s="49"/>
      <c r="D37" s="60">
        <v>9</v>
      </c>
      <c r="E37" s="60">
        <v>9</v>
      </c>
      <c r="F37" s="60">
        <v>9</v>
      </c>
      <c r="G37" s="32" t="s">
        <v>98</v>
      </c>
      <c r="H37" s="32" t="s">
        <v>98</v>
      </c>
      <c r="I37" s="50"/>
      <c r="J37" s="53"/>
    </row>
    <row r="38" spans="1:10" s="52" customFormat="1">
      <c r="A38" s="91"/>
      <c r="B38" s="32" t="s">
        <v>142</v>
      </c>
      <c r="C38" s="49"/>
      <c r="D38" s="60">
        <v>2.8</v>
      </c>
      <c r="E38" s="60">
        <v>4.0999999999999996</v>
      </c>
      <c r="F38" s="60">
        <v>2.6</v>
      </c>
      <c r="G38" s="32" t="s">
        <v>98</v>
      </c>
      <c r="H38" s="32" t="s">
        <v>98</v>
      </c>
      <c r="I38" s="50"/>
      <c r="J38" s="53"/>
    </row>
    <row r="39" spans="1:10">
      <c r="A39" s="91"/>
      <c r="B39" s="10" t="s">
        <v>143</v>
      </c>
      <c r="C39" s="18"/>
      <c r="D39" s="20"/>
      <c r="E39" s="20"/>
      <c r="F39" s="20"/>
      <c r="G39" s="69" t="s">
        <v>98</v>
      </c>
      <c r="H39" s="69" t="s">
        <v>98</v>
      </c>
      <c r="I39" s="8"/>
    </row>
    <row r="40" spans="1:10">
      <c r="A40" s="91"/>
      <c r="B40" s="10" t="s">
        <v>144</v>
      </c>
      <c r="C40" s="18"/>
      <c r="D40" s="20">
        <v>2.9279999999999999</v>
      </c>
      <c r="E40" s="20">
        <v>4.0999999999999996</v>
      </c>
      <c r="F40" s="20">
        <v>2.6</v>
      </c>
      <c r="G40" s="69" t="s">
        <v>98</v>
      </c>
      <c r="H40" s="69" t="s">
        <v>98</v>
      </c>
      <c r="I40" s="8"/>
    </row>
    <row r="41" spans="1:10">
      <c r="A41" s="91"/>
      <c r="B41" s="10" t="s">
        <v>145</v>
      </c>
      <c r="C41" s="18"/>
      <c r="D41" s="18"/>
      <c r="E41" s="18"/>
      <c r="F41" s="18"/>
      <c r="G41" s="69" t="s">
        <v>98</v>
      </c>
      <c r="H41" s="69" t="s">
        <v>98</v>
      </c>
      <c r="I41" s="8"/>
    </row>
    <row r="42" spans="1:10">
      <c r="A42" s="91"/>
      <c r="B42" s="10" t="s">
        <v>146</v>
      </c>
      <c r="C42" s="18"/>
      <c r="D42" s="18"/>
      <c r="E42" s="18"/>
      <c r="F42" s="18"/>
      <c r="G42" s="69" t="s">
        <v>98</v>
      </c>
      <c r="H42" s="69" t="s">
        <v>98</v>
      </c>
      <c r="I42" s="8"/>
    </row>
    <row r="43" spans="1:10" s="52" customFormat="1">
      <c r="A43" s="91"/>
      <c r="B43" s="32" t="s">
        <v>147</v>
      </c>
      <c r="C43" s="49"/>
      <c r="D43" s="60">
        <v>4</v>
      </c>
      <c r="E43" s="60">
        <v>4.0999999999999996</v>
      </c>
      <c r="F43" s="60">
        <v>3.8</v>
      </c>
      <c r="G43" s="32" t="s">
        <v>98</v>
      </c>
      <c r="H43" s="32" t="s">
        <v>98</v>
      </c>
      <c r="I43" s="50"/>
      <c r="J43" s="51"/>
    </row>
    <row r="44" spans="1:10" s="52" customFormat="1" ht="31.5">
      <c r="A44" s="91"/>
      <c r="B44" s="32" t="s">
        <v>148</v>
      </c>
      <c r="C44" s="49"/>
      <c r="D44" s="59" t="s">
        <v>149</v>
      </c>
      <c r="E44" s="59" t="s">
        <v>149</v>
      </c>
      <c r="F44" s="59" t="s">
        <v>149</v>
      </c>
      <c r="G44" s="32" t="s">
        <v>98</v>
      </c>
      <c r="H44" s="32" t="s">
        <v>98</v>
      </c>
      <c r="I44" s="50"/>
      <c r="J44" s="51"/>
    </row>
    <row r="45" spans="1:10" s="52" customFormat="1">
      <c r="A45" s="91"/>
      <c r="B45" s="32" t="s">
        <v>150</v>
      </c>
      <c r="C45" s="49"/>
      <c r="D45" s="60">
        <v>5.5</v>
      </c>
      <c r="E45" s="60">
        <v>5.5</v>
      </c>
      <c r="F45" s="60">
        <v>5.5</v>
      </c>
      <c r="G45" s="32" t="s">
        <v>98</v>
      </c>
      <c r="H45" s="32" t="s">
        <v>98</v>
      </c>
      <c r="I45" s="50"/>
      <c r="J45" s="51"/>
    </row>
    <row r="46" spans="1:10" s="52" customFormat="1" ht="125.65">
      <c r="A46" s="87" t="s">
        <v>151</v>
      </c>
      <c r="B46" s="32" t="s">
        <v>152</v>
      </c>
      <c r="C46" s="99"/>
      <c r="D46" s="59" t="s">
        <v>153</v>
      </c>
      <c r="E46" s="59" t="s">
        <v>153</v>
      </c>
      <c r="F46" s="59" t="s">
        <v>153</v>
      </c>
      <c r="G46" s="32" t="s">
        <v>98</v>
      </c>
      <c r="H46" s="32" t="s">
        <v>98</v>
      </c>
      <c r="I46" s="50"/>
      <c r="J46" s="51"/>
    </row>
    <row r="47" spans="1:10" s="52" customFormat="1" ht="31.5">
      <c r="A47" s="87"/>
      <c r="B47" s="32" t="s">
        <v>154</v>
      </c>
      <c r="C47" s="100"/>
      <c r="D47" s="59" t="s">
        <v>155</v>
      </c>
      <c r="E47" s="59" t="s">
        <v>155</v>
      </c>
      <c r="F47" s="59" t="s">
        <v>155</v>
      </c>
      <c r="G47" s="32" t="s">
        <v>98</v>
      </c>
      <c r="H47" s="32" t="s">
        <v>98</v>
      </c>
      <c r="I47" s="50"/>
      <c r="J47" s="51"/>
    </row>
    <row r="48" spans="1:10" s="52" customFormat="1" ht="78.599999999999994">
      <c r="A48" s="87"/>
      <c r="B48" s="32" t="s">
        <v>156</v>
      </c>
      <c r="C48" s="49"/>
      <c r="D48" s="59" t="s">
        <v>157</v>
      </c>
      <c r="E48" s="59" t="s">
        <v>157</v>
      </c>
      <c r="F48" s="59" t="s">
        <v>157</v>
      </c>
      <c r="G48" s="32" t="s">
        <v>98</v>
      </c>
      <c r="H48" s="32" t="s">
        <v>98</v>
      </c>
      <c r="I48" s="50"/>
      <c r="J48" s="51"/>
    </row>
    <row r="49" spans="1:9">
      <c r="A49" s="87"/>
      <c r="B49" s="69" t="s">
        <v>158</v>
      </c>
      <c r="C49" s="101" t="s">
        <v>159</v>
      </c>
      <c r="D49" s="102"/>
      <c r="E49" s="18"/>
      <c r="F49" s="18"/>
      <c r="G49" s="69" t="s">
        <v>98</v>
      </c>
      <c r="H49" s="69" t="s">
        <v>98</v>
      </c>
      <c r="I49" s="8"/>
    </row>
  </sheetData>
  <mergeCells count="15">
    <mergeCell ref="A46:A49"/>
    <mergeCell ref="C8:C13"/>
    <mergeCell ref="C49:D49"/>
    <mergeCell ref="C46:C47"/>
    <mergeCell ref="A14:A19"/>
    <mergeCell ref="A20:A22"/>
    <mergeCell ref="A23:A27"/>
    <mergeCell ref="A34:A35"/>
    <mergeCell ref="A8:A13"/>
    <mergeCell ref="A36:A45"/>
    <mergeCell ref="A1:H1"/>
    <mergeCell ref="A2:H2"/>
    <mergeCell ref="A6:H6"/>
    <mergeCell ref="A4:H4"/>
    <mergeCell ref="A28:A33"/>
  </mergeCells>
  <printOptions gridLines="1"/>
  <pageMargins left="0.25" right="0.25" top="0.75" bottom="0.75" header="0.3" footer="0.3"/>
  <pageSetup scale="26"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064E4-1767-4F8B-A282-B13B6BCC8760}">
  <sheetPr>
    <pageSetUpPr fitToPage="1"/>
  </sheetPr>
  <dimension ref="A1:I38"/>
  <sheetViews>
    <sheetView zoomScale="80" zoomScaleNormal="80" workbookViewId="0">
      <selection sqref="A1:I25"/>
    </sheetView>
  </sheetViews>
  <sheetFormatPr defaultColWidth="15.5703125" defaultRowHeight="15.75"/>
  <cols>
    <col min="1" max="1" width="101.42578125" style="6" customWidth="1"/>
    <col min="2" max="2" width="14.5703125" style="6" bestFit="1" customWidth="1"/>
    <col min="3" max="3" width="100.7109375" style="6" customWidth="1"/>
    <col min="4" max="4" width="38.28515625" style="6" customWidth="1"/>
    <col min="5" max="5" width="23.5703125" style="6" customWidth="1"/>
    <col min="6" max="8" width="15.5703125" style="6"/>
    <col min="9" max="9" width="41.5703125" style="6" customWidth="1"/>
    <col min="10" max="16384" width="15.5703125" style="6"/>
  </cols>
  <sheetData>
    <row r="1" spans="1:9" s="1" customFormat="1">
      <c r="A1" s="80" t="s">
        <v>0</v>
      </c>
      <c r="B1" s="80"/>
      <c r="C1" s="80"/>
      <c r="D1" s="80"/>
      <c r="E1" s="70"/>
      <c r="F1" s="70"/>
      <c r="G1" s="70"/>
      <c r="H1" s="70"/>
      <c r="I1" s="70"/>
    </row>
    <row r="2" spans="1:9" s="1" customFormat="1">
      <c r="A2" s="81" t="s">
        <v>160</v>
      </c>
      <c r="B2" s="81"/>
      <c r="C2" s="81"/>
      <c r="D2" s="81"/>
      <c r="E2" s="71"/>
      <c r="F2" s="71"/>
      <c r="G2" s="71"/>
      <c r="H2" s="71"/>
      <c r="I2" s="71"/>
    </row>
    <row r="4" spans="1:9" ht="78" customHeight="1">
      <c r="A4" s="92" t="s">
        <v>161</v>
      </c>
      <c r="B4" s="92"/>
      <c r="C4" s="92"/>
      <c r="D4" s="92"/>
      <c r="E4" s="92"/>
      <c r="F4" s="92"/>
      <c r="G4" s="92"/>
      <c r="H4" s="92"/>
      <c r="I4" s="92"/>
    </row>
    <row r="6" spans="1:9" ht="25.15" customHeight="1">
      <c r="A6" s="93" t="s">
        <v>160</v>
      </c>
      <c r="B6" s="93"/>
      <c r="C6" s="72"/>
      <c r="D6" s="94"/>
      <c r="E6" s="94"/>
    </row>
    <row r="7" spans="1:9" ht="88.5" customHeight="1">
      <c r="A7" s="7"/>
      <c r="B7" s="30" t="s">
        <v>162</v>
      </c>
      <c r="C7" s="72" t="s">
        <v>5</v>
      </c>
      <c r="D7" s="48" t="s">
        <v>163</v>
      </c>
      <c r="E7" s="21"/>
    </row>
    <row r="8" spans="1:9" ht="25.15" customHeight="1">
      <c r="A8" s="31" t="s">
        <v>164</v>
      </c>
      <c r="B8" s="54">
        <v>203689</v>
      </c>
      <c r="C8" s="32"/>
      <c r="D8" s="44" t="s">
        <v>165</v>
      </c>
    </row>
    <row r="9" spans="1:9" ht="25.15" customHeight="1">
      <c r="A9" s="31" t="s">
        <v>166</v>
      </c>
      <c r="B9" s="32">
        <v>32.229999999999997</v>
      </c>
      <c r="C9" s="32"/>
    </row>
    <row r="10" spans="1:9" ht="25.15" customHeight="1">
      <c r="A10" s="31" t="s">
        <v>167</v>
      </c>
      <c r="B10" s="32">
        <v>1.08</v>
      </c>
      <c r="C10" s="32"/>
    </row>
    <row r="11" spans="1:9" ht="25.15" customHeight="1">
      <c r="A11" s="31" t="s">
        <v>168</v>
      </c>
      <c r="B11" s="32">
        <v>0</v>
      </c>
      <c r="C11" s="32" t="s">
        <v>169</v>
      </c>
    </row>
    <row r="12" spans="1:9" ht="25.15" customHeight="1">
      <c r="A12" s="31" t="s">
        <v>170</v>
      </c>
      <c r="B12" s="32">
        <v>1.07</v>
      </c>
      <c r="C12" s="32"/>
    </row>
    <row r="13" spans="1:9" ht="25.15" customHeight="1">
      <c r="A13" s="31" t="s">
        <v>171</v>
      </c>
      <c r="B13" s="32" t="s">
        <v>24</v>
      </c>
      <c r="C13" s="65" t="s">
        <v>172</v>
      </c>
    </row>
    <row r="14" spans="1:9" ht="25.15" customHeight="1">
      <c r="A14" s="31" t="s">
        <v>173</v>
      </c>
      <c r="B14" s="33" t="s">
        <v>24</v>
      </c>
      <c r="C14" s="32" t="s">
        <v>174</v>
      </c>
    </row>
    <row r="15" spans="1:9" ht="25.15" customHeight="1">
      <c r="A15" s="31" t="s">
        <v>175</v>
      </c>
      <c r="B15" s="33" t="s">
        <v>24</v>
      </c>
      <c r="C15" s="32" t="s">
        <v>174</v>
      </c>
    </row>
    <row r="16" spans="1:9" ht="25.15" customHeight="1">
      <c r="A16" s="31" t="s">
        <v>176</v>
      </c>
      <c r="B16" s="33" t="s">
        <v>24</v>
      </c>
      <c r="C16" s="32" t="s">
        <v>174</v>
      </c>
    </row>
    <row r="17" spans="1:7" ht="25.15" customHeight="1">
      <c r="A17" s="31" t="s">
        <v>177</v>
      </c>
      <c r="B17" s="33">
        <v>0</v>
      </c>
      <c r="C17" s="32" t="s">
        <v>169</v>
      </c>
    </row>
    <row r="18" spans="1:7" ht="25.15" customHeight="1">
      <c r="A18" s="31" t="s">
        <v>178</v>
      </c>
      <c r="B18" s="33" t="s">
        <v>24</v>
      </c>
      <c r="C18" s="32" t="s">
        <v>174</v>
      </c>
    </row>
    <row r="19" spans="1:7" ht="25.15" customHeight="1">
      <c r="A19" s="31" t="s">
        <v>179</v>
      </c>
      <c r="B19" s="33" t="s">
        <v>24</v>
      </c>
      <c r="C19" s="32" t="s">
        <v>174</v>
      </c>
      <c r="G19" s="34"/>
    </row>
    <row r="20" spans="1:7" ht="25.15" customHeight="1">
      <c r="A20" s="31" t="s">
        <v>180</v>
      </c>
      <c r="B20" s="33" t="s">
        <v>24</v>
      </c>
      <c r="C20" s="32" t="s">
        <v>174</v>
      </c>
      <c r="G20" s="34"/>
    </row>
    <row r="21" spans="1:7" ht="25.15" customHeight="1">
      <c r="A21" s="31" t="s">
        <v>181</v>
      </c>
      <c r="B21" s="33" t="s">
        <v>24</v>
      </c>
      <c r="C21" s="32" t="s">
        <v>174</v>
      </c>
      <c r="G21" s="34"/>
    </row>
    <row r="22" spans="1:7" ht="25.15" customHeight="1">
      <c r="A22" s="31" t="s">
        <v>182</v>
      </c>
      <c r="B22" s="33" t="s">
        <v>24</v>
      </c>
      <c r="C22" s="32" t="s">
        <v>183</v>
      </c>
      <c r="G22" s="35"/>
    </row>
    <row r="23" spans="1:7" ht="25.15" customHeight="1">
      <c r="A23" s="31" t="s">
        <v>184</v>
      </c>
      <c r="B23" s="33" t="s">
        <v>24</v>
      </c>
      <c r="C23" s="32" t="s">
        <v>183</v>
      </c>
      <c r="G23" s="35"/>
    </row>
    <row r="24" spans="1:7" ht="25.15" customHeight="1">
      <c r="A24" s="31" t="s">
        <v>185</v>
      </c>
      <c r="B24" s="33" t="s">
        <v>24</v>
      </c>
      <c r="C24" s="32" t="s">
        <v>183</v>
      </c>
      <c r="G24" s="35"/>
    </row>
    <row r="25" spans="1:7" ht="25.15" customHeight="1">
      <c r="A25" s="31" t="s">
        <v>186</v>
      </c>
      <c r="B25" s="33" t="s">
        <v>24</v>
      </c>
      <c r="C25" s="32" t="s">
        <v>183</v>
      </c>
      <c r="G25" s="35"/>
    </row>
    <row r="33" s="6" customFormat="1"/>
    <row r="34" s="6" customFormat="1"/>
    <row r="35" s="6" customFormat="1"/>
    <row r="36" s="6" customFormat="1"/>
    <row r="37" s="6" customFormat="1"/>
    <row r="38" s="6" customFormat="1"/>
  </sheetData>
  <mergeCells count="5">
    <mergeCell ref="A4:I4"/>
    <mergeCell ref="A6:B6"/>
    <mergeCell ref="A1:D1"/>
    <mergeCell ref="A2:D2"/>
    <mergeCell ref="D6:E6"/>
  </mergeCells>
  <printOptions gridLines="1"/>
  <pageMargins left="0.25" right="0.25" top="0.75" bottom="0.75" header="0.3" footer="0.3"/>
  <pageSetup scale="37"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
  <cp:revision/>
  <dcterms:created xsi:type="dcterms:W3CDTF">2022-02-15T23:05:26Z</dcterms:created>
  <dcterms:modified xsi:type="dcterms:W3CDTF">2025-07-02T00:14:05Z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d2d3b5-feb7-443b-bf62-385bdd1ba84a_Enabled">
    <vt:lpwstr>true</vt:lpwstr>
  </property>
  <property fmtid="{D5CDD505-2E9C-101B-9397-08002B2CF9AE}" pid="3" name="MSIP_Label_17d2d3b5-feb7-443b-bf62-385bdd1ba84a_SetDate">
    <vt:lpwstr>2022-02-15T23:05:26Z</vt:lpwstr>
  </property>
  <property fmtid="{D5CDD505-2E9C-101B-9397-08002B2CF9AE}" pid="4" name="MSIP_Label_17d2d3b5-feb7-443b-bf62-385bdd1ba84a_Method">
    <vt:lpwstr>Standard</vt:lpwstr>
  </property>
  <property fmtid="{D5CDD505-2E9C-101B-9397-08002B2CF9AE}" pid="5" name="MSIP_Label_17d2d3b5-feb7-443b-bf62-385bdd1ba84a_Name">
    <vt:lpwstr>Southwest Gas Item</vt:lpwstr>
  </property>
  <property fmtid="{D5CDD505-2E9C-101B-9397-08002B2CF9AE}" pid="6" name="MSIP_Label_17d2d3b5-feb7-443b-bf62-385bdd1ba84a_SiteId">
    <vt:lpwstr>2a9bf6a6-6083-447c-ba3c-9c468c3d1667</vt:lpwstr>
  </property>
  <property fmtid="{D5CDD505-2E9C-101B-9397-08002B2CF9AE}" pid="7" name="MSIP_Label_17d2d3b5-feb7-443b-bf62-385bdd1ba84a_ActionId">
    <vt:lpwstr>5de8a86e-8d08-4325-9728-59be2a9d2407</vt:lpwstr>
  </property>
  <property fmtid="{D5CDD505-2E9C-101B-9397-08002B2CF9AE}" pid="8" name="MSIP_Label_17d2d3b5-feb7-443b-bf62-385bdd1ba84a_ContentBits">
    <vt:lpwstr>0</vt:lpwstr>
  </property>
</Properties>
</file>