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capuc.sharepoint.com/sites/TE/Shared Documents/TE Data Reporting/Data Assessment (D.22-11-040)/Final Template Work/"/>
    </mc:Choice>
  </mc:AlternateContent>
  <xr:revisionPtr revIDLastSave="0" documentId="8_{74DF6230-5999-45AE-B474-9C5B3C5026B4}" xr6:coauthVersionLast="47" xr6:coauthVersionMax="47" xr10:uidLastSave="{00000000-0000-0000-0000-000000000000}"/>
  <bookViews>
    <workbookView xWindow="-108" yWindow="-108" windowWidth="23256" windowHeight="12456" firstSheet="11" activeTab="1" xr2:uid="{3B73E65A-86BD-4243-90A3-0A391E7C58E3}"/>
  </bookViews>
  <sheets>
    <sheet name="Cover page" sheetId="7" r:id="rId1"/>
    <sheet name="README" sheetId="4" r:id="rId2"/>
    <sheet name="Acronyms" sheetId="8" r:id="rId3"/>
    <sheet name="Program list " sheetId="6" r:id="rId4"/>
    <sheet name="Data Dictionary" sheetId="2" r:id="rId5"/>
    <sheet name="Program" sheetId="9" r:id="rId6"/>
    <sheet name="Program Cost" sheetId="10" r:id="rId7"/>
    <sheet name="Site" sheetId="14" r:id="rId8"/>
    <sheet name="Load" sheetId="15" r:id="rId9"/>
    <sheet name="Aggregate Load- Programs" sheetId="11" r:id="rId10"/>
    <sheet name="Aggregate Load- VGI" sheetId="17" r:id="rId11"/>
    <sheet name="VGI Narrative" sheetId="16" r:id="rId12"/>
  </sheets>
  <definedNames>
    <definedName name="_xlnm._FilterDatabase" localSheetId="2" hidden="1">Acronyms!$A$1:$B$1</definedName>
    <definedName name="_xlnm._FilterDatabase" localSheetId="3" hidden="1">'Program list '!$A$2:$D$2</definedName>
    <definedName name="_xlnm._FilterDatabase" localSheetId="4" hidden="1">'Data Dictionary'!$A$1:$AS$209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9" i="2" l="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3" i="2"/>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84" i="2"/>
  <c r="B85" i="2" s="1"/>
  <c r="B86" i="2" s="1"/>
  <c r="B87" i="2" s="1"/>
</calcChain>
</file>

<file path=xl/sharedStrings.xml><?xml version="1.0" encoding="utf-8"?>
<sst xmlns="http://schemas.openxmlformats.org/spreadsheetml/2006/main" count="1553" uniqueCount="658">
  <si>
    <r>
      <rPr>
        <b/>
        <sz val="36"/>
        <color theme="3" tint="-0.499984740745262"/>
        <rFont val="Aptos Narrow"/>
        <family val="2"/>
        <scheme val="minor"/>
      </rPr>
      <t>CPUC Transportation Electrification Data Template for TE Programs</t>
    </r>
    <r>
      <rPr>
        <b/>
        <sz val="11"/>
        <color theme="1"/>
        <rFont val="Aptos Narrow"/>
        <family val="2"/>
        <scheme val="minor"/>
      </rPr>
      <t xml:space="preserve">
</t>
    </r>
    <r>
      <rPr>
        <b/>
        <sz val="14"/>
        <color theme="1"/>
        <rFont val="Aptos Narrow"/>
        <family val="2"/>
        <scheme val="minor"/>
      </rPr>
      <t xml:space="preserve">
Developed by DNV, with guidance from Guidehouse and the CPUC
Date: </t>
    </r>
    <r>
      <rPr>
        <sz val="14"/>
        <color theme="1"/>
        <rFont val="Aptos Narrow"/>
        <family val="2"/>
        <scheme val="minor"/>
      </rPr>
      <t>May 29, 2026</t>
    </r>
    <r>
      <rPr>
        <b/>
        <sz val="14"/>
        <color theme="1"/>
        <rFont val="Aptos Narrow"/>
        <family val="2"/>
        <scheme val="minor"/>
      </rPr>
      <t xml:space="preserve">
Version: </t>
    </r>
    <r>
      <rPr>
        <sz val="14"/>
        <color theme="1"/>
        <rFont val="Aptos Narrow"/>
        <family val="2"/>
        <scheme val="minor"/>
      </rPr>
      <t xml:space="preserve">3.0
</t>
    </r>
  </si>
  <si>
    <t>Note: There is a separate workbook template for LCFS programs.</t>
  </si>
  <si>
    <t>DISCLAIMER</t>
  </si>
  <si>
    <t xml:space="preserve">This README serves as instructions for the data template tool. </t>
  </si>
  <si>
    <t>BACKGROUND</t>
  </si>
  <si>
    <r>
      <t xml:space="preserve">The goal of this template is to centralize data from a variety of sources, establish reporting guidelines and a data dictionary for Transportation Electrification programs. All transportation electrification programs </t>
    </r>
    <r>
      <rPr>
        <u/>
        <sz val="11"/>
        <color rgb="FF000000"/>
        <rFont val="Aptos Narrow"/>
        <scheme val="minor"/>
      </rPr>
      <t>except</t>
    </r>
    <r>
      <rPr>
        <sz val="11"/>
        <color rgb="FF000000"/>
        <rFont val="Aptos Narrow"/>
        <scheme val="minor"/>
      </rPr>
      <t xml:space="preserve"> those projects in the Low Carbon Fuel Standard (LCFS) programs are expected use this template. However, LCFS programs are subject to Vehicle Grid Integration (VGI) Reporting fields on this template. Some VGI programs may be open to a broader set of customers than just EVs; for these programs, only VGI customers should be considered. For more information, please see CPUC Decisions 22-11-040 and 25-12-005, which detail the requirements of this data reporting tool.</t>
    </r>
  </si>
  <si>
    <t>CONTACT</t>
  </si>
  <si>
    <t>TEDatareporting@cpuc.ca.gov</t>
  </si>
  <si>
    <t>CONTENT</t>
  </si>
  <si>
    <t>Sheets within this file include:</t>
  </si>
  <si>
    <t>Sheet number</t>
  </si>
  <si>
    <t>Sheet name</t>
  </si>
  <si>
    <t>Description</t>
  </si>
  <si>
    <t>Column name, if applicable</t>
  </si>
  <si>
    <t>Column description, if applicable</t>
  </si>
  <si>
    <t>Acronyms</t>
  </si>
  <si>
    <t>For common acronyms found in the data dictionary/data fields, this sheet provides acronym definitions</t>
  </si>
  <si>
    <t>Acronym</t>
  </si>
  <si>
    <t>Definition</t>
  </si>
  <si>
    <t>Definition for the given acronym</t>
  </si>
  <si>
    <t>Program list</t>
  </si>
  <si>
    <r>
      <rPr>
        <sz val="11"/>
        <color rgb="FF000000"/>
        <rFont val="Aptos Narrow"/>
        <scheme val="minor"/>
      </rPr>
      <t>This sheet includes a list of all TE programs expected to</t>
    </r>
    <r>
      <rPr>
        <sz val="11"/>
        <color rgb="FFFF0000"/>
        <rFont val="Aptos Narrow"/>
        <scheme val="minor"/>
      </rPr>
      <t xml:space="preserve"> </t>
    </r>
    <r>
      <rPr>
        <sz val="11"/>
        <color rgb="FF000000"/>
        <rFont val="Aptos Narrow"/>
        <scheme val="minor"/>
      </rPr>
      <t>report data using this template. The programs are categorized with a "Program type". Each program type will be expected to report certain data fields. The list was created in PY2025 Q1 &amp; Q2 and it is subject to  change.</t>
    </r>
  </si>
  <si>
    <t>IOU</t>
  </si>
  <si>
    <t>IOU name</t>
  </si>
  <si>
    <t>Sector</t>
  </si>
  <si>
    <t xml:space="preserve">Program sector, e.g. residential, commercial, industrial, destination, cross-cutting, VGI, or portfolio support </t>
  </si>
  <si>
    <t>Program</t>
  </si>
  <si>
    <t>Program name</t>
  </si>
  <si>
    <t>Program type</t>
  </si>
  <si>
    <t>Either "Non-Program Projects", "VGI", "Medium and Heavy-Duty EV Charging Infrastructure Program", or "Light-Duty EV Charging Infrastructure Program"</t>
  </si>
  <si>
    <t>Data dictionary</t>
  </si>
  <si>
    <t>This sheet provides a data dictionary which provides details for all expected data fields and definitions.</t>
  </si>
  <si>
    <t>Expected sheet name</t>
  </si>
  <si>
    <t>Sheet in the template where the column will appear</t>
  </si>
  <si>
    <t>Column order</t>
  </si>
  <si>
    <t xml:space="preserve">Specifies the order of the given data field in the Expected sheet. Column order = 1 means the data field will be in column A, and so on. </t>
  </si>
  <si>
    <t>Column name</t>
  </si>
  <si>
    <t>Column (data field) name</t>
  </si>
  <si>
    <t>PII flag</t>
  </si>
  <si>
    <t>Personally Identifiable Information data that should be transferred securely</t>
  </si>
  <si>
    <t>Key column</t>
  </si>
  <si>
    <t>Unique identifier column that cannot be blank</t>
  </si>
  <si>
    <t>Column definition</t>
  </si>
  <si>
    <t>Definition for the given data field</t>
  </si>
  <si>
    <t>Data type</t>
  </si>
  <si>
    <t>Specified data type (i.e. numeric, character, Y/N)</t>
  </si>
  <si>
    <t>Accepted values</t>
  </si>
  <si>
    <t>If applicable, list of accepted values. Note that values with "etc" are cases where there are additional accepted values. A blank indicates that there is not a drop down field for the value.</t>
  </si>
  <si>
    <t>Non-Program Project flag</t>
  </si>
  <si>
    <t>Flag for whether the data field applies for non-program projects, i.e., those projects developed under Rule 15/16, Rule 29/45/24. 1=field is required. 0=field does not apply.</t>
  </si>
  <si>
    <t>VGI flag</t>
  </si>
  <si>
    <t>Flag for whether the data field applies for the named program type. 1=field  is required. 0=field is not required.</t>
  </si>
  <si>
    <t>Medium and Heavy-Duty EV Charging Infrastructure Program flag</t>
  </si>
  <si>
    <t>Light-Duty EV Charging Infrastructure Program flag</t>
  </si>
  <si>
    <t>UNIT DEFINITIONS</t>
  </si>
  <si>
    <t>Unless otherwise specified, the following units apply to relevant fields in the Data Dictionary:</t>
  </si>
  <si>
    <t>Cost</t>
  </si>
  <si>
    <t>US dollars ($)</t>
  </si>
  <si>
    <t>Energy</t>
  </si>
  <si>
    <t>kWh</t>
  </si>
  <si>
    <t>Demand</t>
  </si>
  <si>
    <t>kW</t>
  </si>
  <si>
    <t>Date</t>
  </si>
  <si>
    <t>YYYY-MM-DD</t>
  </si>
  <si>
    <t>Distance or length</t>
  </si>
  <si>
    <t>feet</t>
  </si>
  <si>
    <t>Area</t>
  </si>
  <si>
    <t>square feet</t>
  </si>
  <si>
    <t>Port</t>
  </si>
  <si>
    <t>The component of a charger that is physically connected to an electric vehicle to provide energy to the vehicle. For modular DC systems, each dispenser is counted as one port, regardless of whether it operates in parallel or series.</t>
  </si>
  <si>
    <t>INSTRUCTIONS</t>
  </si>
  <si>
    <t>Step 1: Review program relevant fields</t>
  </si>
  <si>
    <r>
      <t xml:space="preserve">1. Navigate to the </t>
    </r>
    <r>
      <rPr>
        <b/>
        <sz val="11"/>
        <color theme="1"/>
        <rFont val="Aptos Narrow"/>
        <family val="2"/>
        <scheme val="minor"/>
      </rPr>
      <t>Program List</t>
    </r>
    <r>
      <rPr>
        <sz val="11"/>
        <color theme="1"/>
        <rFont val="Aptos Narrow"/>
        <family val="2"/>
        <scheme val="minor"/>
      </rPr>
      <t xml:space="preserve"> tab and review the program type. </t>
    </r>
  </si>
  <si>
    <t>2. If none of the program types apply to the program, please reach out to the contact listed above.</t>
  </si>
  <si>
    <r>
      <t xml:space="preserve">3. Navigate to the </t>
    </r>
    <r>
      <rPr>
        <b/>
        <sz val="11"/>
        <color theme="1"/>
        <rFont val="Aptos Narrow"/>
        <family val="2"/>
        <scheme val="minor"/>
      </rPr>
      <t>Data Dictionary</t>
    </r>
    <r>
      <rPr>
        <sz val="11"/>
        <color theme="1"/>
        <rFont val="Aptos Narrow"/>
        <family val="2"/>
        <scheme val="minor"/>
      </rPr>
      <t xml:space="preserve"> tab.</t>
    </r>
  </si>
  <si>
    <t>4. Find the column name that matches the Program Type in the columns G-S. Column location also shown in the table below (Program Types).</t>
  </si>
  <si>
    <t>5. Filter the column to the fields marked "1"</t>
  </si>
  <si>
    <r>
      <t xml:space="preserve">6. Using the filtered results, </t>
    </r>
    <r>
      <rPr>
        <b/>
        <sz val="11"/>
        <color theme="1"/>
        <rFont val="Aptos Narrow"/>
        <family val="2"/>
        <scheme val="minor"/>
      </rPr>
      <t>column names in column C</t>
    </r>
    <r>
      <rPr>
        <sz val="11"/>
        <color theme="1"/>
        <rFont val="Aptos Narrow"/>
        <family val="2"/>
        <scheme val="minor"/>
      </rPr>
      <t xml:space="preserve"> are required for the selected Program Type.</t>
    </r>
  </si>
  <si>
    <t>7. Filter on column D, labeled "PII flag". Fields that have a value = "1" should be transferred via a secure transfer method.</t>
  </si>
  <si>
    <t>Step 2: Populate Blue Template Tabs</t>
  </si>
  <si>
    <t>1. Go to each Blue tab and add relevant data for each required column by site. Note that program data should be differentiated by the sub program level.</t>
  </si>
  <si>
    <t>2. Ensure that:</t>
  </si>
  <si>
    <t>Each table is completed in its own dedicated tab.</t>
  </si>
  <si>
    <t xml:space="preserve">Fields flagged in column 'Key Column' as 1 should be completed. </t>
  </si>
  <si>
    <t>Column names and formats must match exactly as defined in the Data Dictionary.</t>
  </si>
  <si>
    <t>3. Do not combine data from multiple tables into a single tab.</t>
  </si>
  <si>
    <r>
      <t xml:space="preserve">4. Fields in the </t>
    </r>
    <r>
      <rPr>
        <b/>
        <sz val="11"/>
        <color rgb="FF000000"/>
        <rFont val="Aptos Narrow"/>
      </rPr>
      <t>Load</t>
    </r>
    <r>
      <rPr>
        <sz val="11"/>
        <color rgb="FF000000"/>
        <rFont val="Aptos Narrow"/>
      </rPr>
      <t xml:space="preserve"> tab should be sent separately. Any PII data should be redacted for the public version. The confidential version should be transferred via a secure transfer method.</t>
    </r>
  </si>
  <si>
    <t>PROGRAM TYPES</t>
  </si>
  <si>
    <t>Note: The program types that are listed below may be subject to change going forward.</t>
  </si>
  <si>
    <t>Data Dictionary column</t>
  </si>
  <si>
    <t>Non-Program Projects (Projects under Rule 15/16, or R29/45/24)</t>
  </si>
  <si>
    <t>I</t>
  </si>
  <si>
    <t>VGI Programs that support any method of altering the time, charging level, or location at which grid-connected electric vehicles charge or discharge in a manner that optimizes interaction with the electric grid</t>
  </si>
  <si>
    <t>J</t>
  </si>
  <si>
    <t>Medium and Heavy-Duty EV Charging Infrastructure Program</t>
  </si>
  <si>
    <t>K</t>
  </si>
  <si>
    <t>Light-Duty EV Charging Infrastructure Program</t>
  </si>
  <si>
    <t>L</t>
  </si>
  <si>
    <t>AB</t>
  </si>
  <si>
    <t>Assembly Bill (e.g., AB 841)</t>
  </si>
  <si>
    <t>ALM</t>
  </si>
  <si>
    <t>Automated Load Management</t>
  </si>
  <si>
    <t>BEV</t>
  </si>
  <si>
    <t>Battery Electric Vehicle</t>
  </si>
  <si>
    <t>BTM</t>
  </si>
  <si>
    <t>Behind-the-meter</t>
  </si>
  <si>
    <t>CPUC</t>
  </si>
  <si>
    <t>California Public Utilities Commission</t>
  </si>
  <si>
    <t>DAC</t>
  </si>
  <si>
    <t>Disadvantaged Communities</t>
  </si>
  <si>
    <t>DCFC</t>
  </si>
  <si>
    <t>Direct Current Fast Charger</t>
  </si>
  <si>
    <t>ELRP</t>
  </si>
  <si>
    <t>Emergency Load Reduction Program</t>
  </si>
  <si>
    <t>EPIC</t>
  </si>
  <si>
    <t>Electric Program Investment Charge</t>
  </si>
  <si>
    <t>EV</t>
  </si>
  <si>
    <t>Electric Vehicle</t>
  </si>
  <si>
    <t>EVSE</t>
  </si>
  <si>
    <t>Electric Vehicle Supply Equipment</t>
  </si>
  <si>
    <t>EVSP</t>
  </si>
  <si>
    <t>Electric Vehicle Service Provider</t>
  </si>
  <si>
    <t>GVWR</t>
  </si>
  <si>
    <t>Gross Vehicle Weight Rating</t>
  </si>
  <si>
    <t>Investor-Owned Utility</t>
  </si>
  <si>
    <t>kilowatt</t>
  </si>
  <si>
    <t>Kilowatt-hour</t>
  </si>
  <si>
    <t>L1</t>
  </si>
  <si>
    <t>Level 1 Charger</t>
  </si>
  <si>
    <t xml:space="preserve">L2 </t>
  </si>
  <si>
    <t>Level 2 Charger</t>
  </si>
  <si>
    <t>LCFS</t>
  </si>
  <si>
    <t>Low Carbon Fuel Standard</t>
  </si>
  <si>
    <t>LD</t>
  </si>
  <si>
    <t>Light-Duty</t>
  </si>
  <si>
    <t>LMI</t>
  </si>
  <si>
    <t>Low- to Moderate-Income</t>
  </si>
  <si>
    <t>ME&amp;O</t>
  </si>
  <si>
    <t>Marketing, Education, and Outreach</t>
  </si>
  <si>
    <t xml:space="preserve">MDHD </t>
  </si>
  <si>
    <t>Medium- and Heavy-Duty</t>
  </si>
  <si>
    <t>MUD</t>
  </si>
  <si>
    <t>Multi-Unit Dwellings</t>
  </si>
  <si>
    <t>MW</t>
  </si>
  <si>
    <t>Megawatt</t>
  </si>
  <si>
    <t>MWh</t>
  </si>
  <si>
    <t>Megawatt- hour</t>
  </si>
  <si>
    <t>OEM</t>
  </si>
  <si>
    <t>Original Equipment Manufacturer</t>
  </si>
  <si>
    <t>O&amp;M</t>
  </si>
  <si>
    <t xml:space="preserve">Operation and Maintenance </t>
  </si>
  <si>
    <t>SB</t>
  </si>
  <si>
    <t xml:space="preserve">Senate Bill (e.g. Senate Bill 350) </t>
  </si>
  <si>
    <t>SMJU</t>
  </si>
  <si>
    <t>Small, Multi-Jurisdictional Utility</t>
  </si>
  <si>
    <t>TOU</t>
  </si>
  <si>
    <t>Time-of-Use</t>
  </si>
  <si>
    <t>TTM</t>
  </si>
  <si>
    <t>To-the-Meter</t>
  </si>
  <si>
    <t>VGI</t>
  </si>
  <si>
    <t>Vehicle-Grid Integration</t>
  </si>
  <si>
    <t xml:space="preserve">This list of programs and tariffs is provided for illustrative purposes, and may not be inclusive of all offerings that are in scope for reporting, depending on when programs or pilots were authorized by the Commission. </t>
  </si>
  <si>
    <t xml:space="preserve">Program </t>
  </si>
  <si>
    <t>Program Type</t>
  </si>
  <si>
    <t>PG&amp;E</t>
  </si>
  <si>
    <t>Commercial</t>
  </si>
  <si>
    <t>V2X Commercial Pilot</t>
  </si>
  <si>
    <t>Commercial, Industrial, Public</t>
  </si>
  <si>
    <t>EV Fleet Program</t>
  </si>
  <si>
    <t>V2M Microgrid Pilot</t>
  </si>
  <si>
    <t>Destination</t>
  </si>
  <si>
    <t>EV Charge Schools</t>
  </si>
  <si>
    <t>EV Charge Parks</t>
  </si>
  <si>
    <t>EV Fast Charge</t>
  </si>
  <si>
    <t xml:space="preserve">Residential </t>
  </si>
  <si>
    <t>Empower EV program</t>
  </si>
  <si>
    <t>V2X Residential Pilot</t>
  </si>
  <si>
    <t>EPIC 4-02</t>
  </si>
  <si>
    <t>EPIC 4-04</t>
  </si>
  <si>
    <t>Commercial, Residential</t>
  </si>
  <si>
    <t>ELRP (i.e. Subgroup A.5)</t>
  </si>
  <si>
    <t xml:space="preserve">PG&amp;E </t>
  </si>
  <si>
    <t>Commercial, Industrial</t>
  </si>
  <si>
    <t>Flex Connect Pilot</t>
  </si>
  <si>
    <t>Commercial, Industrial, Destination</t>
  </si>
  <si>
    <t>Hourly Flex Pricing (HFP) Pilot</t>
  </si>
  <si>
    <t xml:space="preserve">SCE </t>
  </si>
  <si>
    <t>Charge Ready Transport</t>
  </si>
  <si>
    <t>Commercial, Destination, Residential</t>
  </si>
  <si>
    <t xml:space="preserve">Charge Ready 2 </t>
  </si>
  <si>
    <t>Charge Ready Schools</t>
  </si>
  <si>
    <t>Charge Ready Parks</t>
  </si>
  <si>
    <t xml:space="preserve">Orchestrated Charging and Advanced Resiliency for Distribution Vehicle Grid Integration </t>
  </si>
  <si>
    <t>Load Control Management System (LCMS) pilot</t>
  </si>
  <si>
    <t>Flexible Pricing Rate Pilot</t>
  </si>
  <si>
    <t>SDG&amp;E</t>
  </si>
  <si>
    <t>Power Your Drive for Fleets</t>
  </si>
  <si>
    <t xml:space="preserve">SDG&amp;E </t>
  </si>
  <si>
    <t>Power Your Drive Extension</t>
  </si>
  <si>
    <t>Power Your Drive for Schools</t>
  </si>
  <si>
    <t>Power Your Drive for Parks and Beaches</t>
  </si>
  <si>
    <t>EPIC 4-02 Grid Resilience and Sustainability through Integrated V2X</t>
  </si>
  <si>
    <t>Dynamic Export Rate Pilot</t>
  </si>
  <si>
    <t>PG&amp;E and SCE</t>
  </si>
  <si>
    <t>Rule 29</t>
  </si>
  <si>
    <t>Non-Program Projects</t>
  </si>
  <si>
    <t>Rule 45</t>
  </si>
  <si>
    <t>SMJUs</t>
  </si>
  <si>
    <t>Rule 24</t>
  </si>
  <si>
    <t>All</t>
  </si>
  <si>
    <t>Commercial, Industrial, Destination, Residential</t>
  </si>
  <si>
    <t>Rule 15/16</t>
  </si>
  <si>
    <t>Load</t>
  </si>
  <si>
    <t>Site ID</t>
  </si>
  <si>
    <t>Unique identifier for the site, provided by the utility</t>
  </si>
  <si>
    <t>character</t>
  </si>
  <si>
    <t/>
  </si>
  <si>
    <t>Program ID</t>
  </si>
  <si>
    <t>Unique identification number of the program; program IDs should be unique by sub program and  typically begin with IOU name (e.g., PGE250323)</t>
  </si>
  <si>
    <t>Reporting date of load reading</t>
  </si>
  <si>
    <t>date</t>
  </si>
  <si>
    <t>MM/DD/YYYY</t>
  </si>
  <si>
    <t>Hour</t>
  </si>
  <si>
    <t>The starting hour of load reading; values expected to be integers between 0 and 23</t>
  </si>
  <si>
    <t>numeric</t>
  </si>
  <si>
    <t>Expected values are between 0 and 23</t>
  </si>
  <si>
    <t>Weekday/weekend</t>
  </si>
  <si>
    <t>Indicates whether load reading is on a weekday or weekend</t>
  </si>
  <si>
    <t>Weekday or Weekend</t>
  </si>
  <si>
    <t>Count of ports energized</t>
  </si>
  <si>
    <t>The number of individual vehicle connections capable of independently charging a vehicle. For modular DC systems, each dispenser is counted as one port, regardless of whether it operates in parallel or series.</t>
  </si>
  <si>
    <t>Aggregate consumption (kWh)</t>
  </si>
  <si>
    <t>Total kWh consumption in the given hour</t>
  </si>
  <si>
    <t>Aggregate hourly demand (kW)</t>
  </si>
  <si>
    <t>Total kW consumption in the given hour</t>
  </si>
  <si>
    <t>Reporting year</t>
  </si>
  <si>
    <t>The reporting year for the program</t>
  </si>
  <si>
    <t>year</t>
  </si>
  <si>
    <t>YYYY</t>
  </si>
  <si>
    <t>Tariff ID</t>
  </si>
  <si>
    <t>The CPUC tariff rule applicable for site energization (e.g., Rule 15, Rule 16, Rule 29/45/24).</t>
  </si>
  <si>
    <t>PG&amp;E, SCE, SDG&amp;E, PacifiCorp, Liberty Utilities, Bear Valley Electric Service</t>
  </si>
  <si>
    <t xml:space="preserve">Program name adopted in decision or resolution, or used in ME&amp;O materials for the program. All subprograms should have a unique name.  </t>
  </si>
  <si>
    <t>Program administrator</t>
  </si>
  <si>
    <t>Name of program administrator</t>
  </si>
  <si>
    <t>Program launch date</t>
  </si>
  <si>
    <t>Date when program started</t>
  </si>
  <si>
    <t>Program end date</t>
  </si>
  <si>
    <t>Date when program will end; based on completing the program's final phase or issuing the last rebate or incentive to the customer</t>
  </si>
  <si>
    <t>Implementation status</t>
  </si>
  <si>
    <t>Program implementation status (e.g., active, paused, closed, on hold)</t>
  </si>
  <si>
    <t>Active, paused, not accepting applications, closed, or on hold</t>
  </si>
  <si>
    <t>Program sector</t>
  </si>
  <si>
    <r>
      <rPr>
        <sz val="11"/>
        <color rgb="FF000000"/>
        <rFont val="Aptos Narrow"/>
        <scheme val="minor"/>
      </rPr>
      <t>Program level market sector (e.g.,
Residential — Home and MUD charging, including home charging rebates and MUD‑focused programs
Commercial — Workplace charging and commercial fleet electrification
Industrial — Heavy‑duty and industrial sites, including warehouse depots and port‑adjacent fleet facilities
Destination — Publicly accessible charging such as DCFC corridors and municipal, school or park locations
Cross‑Cutting — Multi‑sector</t>
    </r>
    <r>
      <rPr>
        <strike/>
        <sz val="11"/>
        <color rgb="FF000000"/>
        <rFont val="Aptos Narrow"/>
        <scheme val="minor"/>
      </rPr>
      <t xml:space="preserve"> </t>
    </r>
    <r>
      <rPr>
        <sz val="11"/>
        <color rgb="FF000000"/>
        <rFont val="Aptos Narrow"/>
        <scheme val="minor"/>
      </rPr>
      <t>programs
VGI — Managed charging, bi-directional charging, and rates intended to change the time and manner of charging
Portfolio Support — Non‑deployment activities such as planning, administration, and evaluation that support the overall TE portfolio)</t>
    </r>
  </si>
  <si>
    <t>Residential, commercial, industrial, destination, cross-cutting, VGI, or portfolio support</t>
  </si>
  <si>
    <t>Program type based on the vehicle class served (LD, MDHD, both, or N/A)</t>
  </si>
  <si>
    <t>LD, MDHD, both, or N/A.</t>
  </si>
  <si>
    <t>Resolution number</t>
  </si>
  <si>
    <t>Unique reference code assigned to a formal Resolution adopted by the CPUC (Use format E-XXXX)</t>
  </si>
  <si>
    <t>Decision number</t>
  </si>
  <si>
    <t>Unique reference code assigned to a formal CPUC Decision (Use format D.XX-XX-XXX)</t>
  </si>
  <si>
    <t>Legislation compliance</t>
  </si>
  <si>
    <t>Senate Bill and/or Assembly Bill authorizing the program (Use format AB/SB XXXX, (Bill Author, Year))</t>
  </si>
  <si>
    <t>Funding sources</t>
  </si>
  <si>
    <t>Funding source of the program (e.g., Ratepayer, EPIC, LCFS)</t>
  </si>
  <si>
    <r>
      <rPr>
        <sz val="11"/>
        <color rgb="FF000000"/>
        <rFont val="Aptos Narrow"/>
        <scheme val="minor"/>
      </rPr>
      <t>EPIC, ratepayer, LCFS</t>
    </r>
  </si>
  <si>
    <t>Number of applications</t>
  </si>
  <si>
    <t>Total number of applications during the reporting period</t>
  </si>
  <si>
    <t xml:space="preserve">Number of voided applications </t>
  </si>
  <si>
    <t>Total number of applications rejected/disqualified during the reporting period (inclusive of customer-initiated withdrawals and erroneous application submittals)</t>
  </si>
  <si>
    <t>Number of required sites</t>
  </si>
  <si>
    <t>The projected total number of unique locations expected to complete EV charging port installations within the program’s timeframe, based on Decision directives.</t>
  </si>
  <si>
    <t>Number of required ports</t>
  </si>
  <si>
    <t>The projected total number of EV charging ports expected to be installed across all participating sites within the program’s timeframe, based on Decision directives.</t>
  </si>
  <si>
    <t>Number of required EVs</t>
  </si>
  <si>
    <t>The projected total number of EVs expected to participate in or be purchased  within the program’s timeframe, based on Decision directives.</t>
  </si>
  <si>
    <t>Number of required ports in DACs</t>
  </si>
  <si>
    <t>The projected total number of ports installed in DACs by the end of the program, based on Decision directives</t>
  </si>
  <si>
    <t>Number of required EVs in DACs</t>
  </si>
  <si>
    <t>The projected total number of participating or purchased EVs in DACs by the end of the program, based on Decision directives</t>
  </si>
  <si>
    <t>Number of required sites in MUDs</t>
  </si>
  <si>
    <t>The projected total number of sites in MUDs by the end of the program, based on Decision directives</t>
  </si>
  <si>
    <t>Number of required ports in MUDs</t>
  </si>
  <si>
    <t>The projected total number of ports installed in MUDs by the end of the program, based on Decision directives</t>
  </si>
  <si>
    <t>Number of required sites serving DACs</t>
  </si>
  <si>
    <t>The projected total number of sites expected to serve DACs by the end of the program, based on Decision directives</t>
  </si>
  <si>
    <t>Number of required ports serving DACs</t>
  </si>
  <si>
    <t>The projected totall number of charging ports expected to be installed that will serve DACs by the end of the program, based on Decision directives</t>
  </si>
  <si>
    <t>Number of required EVs serving  DACs</t>
  </si>
  <si>
    <t>The projected total  number of EVs that will serve DACs by the end of the program, based on Decision directives</t>
  </si>
  <si>
    <t>Number of required ports serving MUDs</t>
  </si>
  <si>
    <t>The projected total number of ports serving MUDs by the end of the program, based on Decision directives</t>
  </si>
  <si>
    <t>Number of required ports for LMI customers</t>
  </si>
  <si>
    <t>The projected total number of ports installed for LMI customers, based on Decision directives</t>
  </si>
  <si>
    <t>Number of expected sites</t>
  </si>
  <si>
    <t>The expected total number of unique locations anticipated to complete EV charging port installations within the program’s timeframe based on signed contracts with participants.</t>
  </si>
  <si>
    <t>Number of expected ports</t>
  </si>
  <si>
    <t>The expected total number of EV charging ports anticipated to be installed across all participating sites within the program’s timeframe based on signed contracts with participants.</t>
  </si>
  <si>
    <t>Number of expected EVs</t>
  </si>
  <si>
    <t>The expected total number of EVs expected to participate in or be purchased by the end of the program based on signed contracts with participants.</t>
  </si>
  <si>
    <t>Number of expected ports in DACs</t>
  </si>
  <si>
    <t>The expected total number of ports installed in DACs by the end of the program, based on signed contracts with participants.</t>
  </si>
  <si>
    <t>Number of expected EVs in DACs</t>
  </si>
  <si>
    <t>The expected total number of  EVs in DACs by the end of the program, based on signed contracts with participants.</t>
  </si>
  <si>
    <t>Number of expected sites in MUDs</t>
  </si>
  <si>
    <t>The expected total number of sites in MUDs by the end of the program, based on signed contracts with participants.</t>
  </si>
  <si>
    <t>Number of expected ports in MUDs</t>
  </si>
  <si>
    <t>The expected total number of ports installed in MUDs by the end of the program, based on signed contracts with participants.</t>
  </si>
  <si>
    <t>Number of expected sites serving DACs</t>
  </si>
  <si>
    <t>The expected total number of sites expected to serve DACs by the end of the program, based on signed contracts with participants.</t>
  </si>
  <si>
    <t>Number of expected ports serving DACs</t>
  </si>
  <si>
    <t>The expected total number of charging ports expected to be installed that will serve DACs by the end of the program, based on signed contracts with participants.</t>
  </si>
  <si>
    <t>Number of expected EVs serving  DACs</t>
  </si>
  <si>
    <t>The expected total number of EVs that will serve DACs by the end of the program, based on signed contracts with participants.</t>
  </si>
  <si>
    <t>Number of expected ports serving MUDs</t>
  </si>
  <si>
    <t>The expected total number of ports serving MUDs by the end of the program, based on signed contracts with participants.</t>
  </si>
  <si>
    <t>Number of expected ports for LMI customers</t>
  </si>
  <si>
    <t>The expected total number of ports installed for LMI customers, based on signed contracts with participants.</t>
  </si>
  <si>
    <t>Number of installed sites</t>
  </si>
  <si>
    <t>Actual number of unique locations with complete EV charging port installations during the reporting period.</t>
  </si>
  <si>
    <t>Number of installed ports</t>
  </si>
  <si>
    <t>Actual number of EV charging ports installed across all participating sites during the reporting period.</t>
  </si>
  <si>
    <t>Number of participating EVs</t>
  </si>
  <si>
    <t>Actual number of EVs participating in or  purchased by the end of the program during the reporting period.</t>
  </si>
  <si>
    <t>Number of installed ports in DACs</t>
  </si>
  <si>
    <t>Actual number of ports installed in DACs during the reporting period.</t>
  </si>
  <si>
    <t>Number of participating EVs in DACs</t>
  </si>
  <si>
    <t>Actual number of participating  EVs in DACs during the reporting period.</t>
  </si>
  <si>
    <t>Number of installed sites in MUDs</t>
  </si>
  <si>
    <t>Actual number of sites in MUDs during the reporting period.</t>
  </si>
  <si>
    <t>Number of installed ports in MUDs</t>
  </si>
  <si>
    <t>Actual number of ports installed in MUDs during the reporting period.</t>
  </si>
  <si>
    <t>Number of installed sites serving DACs</t>
  </si>
  <si>
    <t>Actual number of sites expected to serve DACs during the reporting period.</t>
  </si>
  <si>
    <t>Number of installed ports serving DACs</t>
  </si>
  <si>
    <t>Actual number of charging ports expected to be installed that will serve DACs during the reporting period.</t>
  </si>
  <si>
    <t>Number of installed EVs serving  DACs</t>
  </si>
  <si>
    <t>Actual number of EVs that  serve DACs during the reporting period.</t>
  </si>
  <si>
    <t>Number of installed ports serving MUDs</t>
  </si>
  <si>
    <t>Actual number of ports serving MUDs during the reporting period.</t>
  </si>
  <si>
    <t>Number of ports installed for DAC customers</t>
  </si>
  <si>
    <t>Actual number of charging ports installed for customers located in DACs during the reporting period.</t>
  </si>
  <si>
    <t>Number of ports installed for LMI customers</t>
  </si>
  <si>
    <t>Actual number of ports installed for LMI customers during the reporting period.</t>
  </si>
  <si>
    <t xml:space="preserve">Number bidirectional EVSE installed and interconnected </t>
  </si>
  <si>
    <t>Actual number of installed EVSE which have completed the Rule 21 interconnection agreement process; this field is only required for VGI programs providing incentives for bidirectional EVSE</t>
  </si>
  <si>
    <t>Number of bidirectional EVSE installed and provided notification to IOU</t>
  </si>
  <si>
    <t>Actual number of installed EVSE which have provided notification to their IOU and are enabled for grid isolated/ resiliency use cases; this field is only required for VGI programs providing incentives for bidirectional EVSE</t>
  </si>
  <si>
    <t>Program Cost</t>
  </si>
  <si>
    <t>The reporting year for the program cost</t>
  </si>
  <si>
    <t>Unique identification number of the program; program IDs should be unique for each subprogram and  typically begin with IOU name (e.g., PGE250323)</t>
  </si>
  <si>
    <t>Program budget</t>
  </si>
  <si>
    <t>Funding amount approved for the program</t>
  </si>
  <si>
    <t xml:space="preserve">Program cost </t>
  </si>
  <si>
    <t>Total budget expended during the reporting period</t>
  </si>
  <si>
    <t xml:space="preserve">Direct authorized budget </t>
  </si>
  <si>
    <t>Total direct budget authorized by decision (Including ME&amp;O, evaluation, in de-escalated)</t>
  </si>
  <si>
    <t>Direct cost</t>
  </si>
  <si>
    <t>Spending in de-escalated costs</t>
  </si>
  <si>
    <t xml:space="preserve">Admin budget </t>
  </si>
  <si>
    <t>Total amount of funds authorized for administrative activities in reporting period</t>
  </si>
  <si>
    <t xml:space="preserve">Admin cost </t>
  </si>
  <si>
    <t>Cost associated with administrative activities in reporting period</t>
  </si>
  <si>
    <t>Capital budget</t>
  </si>
  <si>
    <t xml:space="preserve">Program-authorized capital costs </t>
  </si>
  <si>
    <t xml:space="preserve">Capital cost </t>
  </si>
  <si>
    <t>Capital costs per program spent from program start date to reporting date</t>
  </si>
  <si>
    <t xml:space="preserve">Evaluation budget </t>
  </si>
  <si>
    <t>Total amount of funds authorized for evaluation</t>
  </si>
  <si>
    <t xml:space="preserve">Evaluation cost </t>
  </si>
  <si>
    <t>Costs for evaluation spent from program start date to reporting date</t>
  </si>
  <si>
    <t xml:space="preserve">O&amp;M budget </t>
  </si>
  <si>
    <t xml:space="preserve">Total amount of funds authorized for O&amp;M </t>
  </si>
  <si>
    <t xml:space="preserve">O&amp;M costs </t>
  </si>
  <si>
    <t>Cost of O&amp;M  from program start date to reporting date</t>
  </si>
  <si>
    <t>ME&amp;O budget</t>
  </si>
  <si>
    <t>Total amount of funds authorized for ME&amp;O</t>
  </si>
  <si>
    <t>ME&amp;O cost</t>
  </si>
  <si>
    <t>Total amount spent on all ME&amp;O and ME&amp;O labor during the reporting period</t>
  </si>
  <si>
    <t>Third-party budget</t>
  </si>
  <si>
    <t>Total amount of funds authorized for third-party costs, fees, or subscriptions (e.g. to OEMs or third-party aggregators to manage EV charging)</t>
  </si>
  <si>
    <t>Third-party costs</t>
  </si>
  <si>
    <t>Total amount of funds spent for third-party costs, fees, or subscriptions (e.g. to OEMs or third-party aggregators to manage EV charging)</t>
  </si>
  <si>
    <t>DAC budget requirements</t>
  </si>
  <si>
    <t>Authorized budget for DACs, as a percentage of the infrastructure budget to be spent in DACs or a percentage of infrastructure installations in DACs</t>
  </si>
  <si>
    <t>Other funds</t>
  </si>
  <si>
    <t xml:space="preserve">The amount of funds leveraged other than the program's main funding source </t>
  </si>
  <si>
    <r>
      <rPr>
        <sz val="11"/>
        <color rgb="FF000000"/>
        <rFont val="Aptos Narrow"/>
        <scheme val="minor"/>
      </rPr>
      <t>Utility</t>
    </r>
    <r>
      <rPr>
        <sz val="11"/>
        <color rgb="FFFF0000"/>
        <rFont val="Aptos Narrow"/>
        <scheme val="minor"/>
      </rPr>
      <t xml:space="preserve">- </t>
    </r>
    <r>
      <rPr>
        <sz val="11"/>
        <color rgb="FF000000"/>
        <rFont val="Aptos Narrow"/>
        <scheme val="minor"/>
      </rPr>
      <t>side cost</t>
    </r>
  </si>
  <si>
    <t>Utility-side costs; include actual and estimated costs  for all capital direct costs, and indirect labor overhead recorded costs, for completed projects within the reporting period. Cost categories include design, trenching/excavation, meter, permitting, transformation, as well as division overheads, and capital overhead labor loaders (indirect costs).</t>
  </si>
  <si>
    <t>Materials and labor costs</t>
  </si>
  <si>
    <t>Total material and labor costs for utility-side infrastructure upgrades</t>
  </si>
  <si>
    <t>Project management cost</t>
  </si>
  <si>
    <t>Total costs for project management of utility-side infrastructure upgrades</t>
  </si>
  <si>
    <t>Spending in DACs</t>
  </si>
  <si>
    <t>Amount spent in DACs from program start date to reporting date</t>
  </si>
  <si>
    <t>Spending on MUDs</t>
  </si>
  <si>
    <t>Amount spent on MUDs from program start date to reporting date</t>
  </si>
  <si>
    <t>Rebate or incentive funding to DAC customers</t>
  </si>
  <si>
    <t>Total amount of rebate or incentive funding provided to customers located in DACs during the reporting period</t>
  </si>
  <si>
    <t>Rebate or incentive funding to LMI customers</t>
  </si>
  <si>
    <t>Total rebate or incentive to customers identified as low or moderate income during the reporting period</t>
  </si>
  <si>
    <t>Savings from upgrades avoided by ALM</t>
  </si>
  <si>
    <r>
      <t xml:space="preserve">Total estimated cost savings resulting from the use of ALM systems that eliminate the need for electrical infrastructure upgrades (e.g., transformer, panel, or service upgrades) at </t>
    </r>
    <r>
      <rPr>
        <strike/>
        <sz val="11"/>
        <color rgb="FF000000"/>
        <rFont val="Aptos Narrow"/>
        <scheme val="minor"/>
      </rPr>
      <t xml:space="preserve">the </t>
    </r>
    <r>
      <rPr>
        <sz val="11"/>
        <color rgb="FF000000"/>
        <rFont val="Aptos Narrow"/>
        <scheme val="minor"/>
      </rPr>
      <t>program installation sites</t>
    </r>
  </si>
  <si>
    <t>Distribution system costs incurred by utility for upgrades</t>
  </si>
  <si>
    <t>Total distribution system costs incurred by utility for upgrades</t>
  </si>
  <si>
    <t xml:space="preserve">Total make-ready cost of infrastructure on the utility side of the meter </t>
  </si>
  <si>
    <t>Total make-ready cost of infrastructure on the utility side of the meter (e.g., capital labor and contract construction costs, including design, trenching, permitting, etc.)</t>
  </si>
  <si>
    <t xml:space="preserve">Average rebate or incentive amount </t>
  </si>
  <si>
    <t>Average rebate or incentive amount per measure from program start to reporting date</t>
  </si>
  <si>
    <t xml:space="preserve">Average customer rebate or incentive amount </t>
  </si>
  <si>
    <t>Average rebate or incentive returned to each customer from program start to reporting date</t>
  </si>
  <si>
    <t>Average cost for project management &amp; labor</t>
  </si>
  <si>
    <t>Average cost for project management and labor from program start to reporting date</t>
  </si>
  <si>
    <t>Average per port cost</t>
  </si>
  <si>
    <t>Average per port cost from program start to reporting date</t>
  </si>
  <si>
    <t>Site</t>
  </si>
  <si>
    <t>The reporting year  for site level tracking data</t>
  </si>
  <si>
    <t>Unique identifier for the site, typically provided by the utility</t>
  </si>
  <si>
    <t>Tariff  ID</t>
  </si>
  <si>
    <t>R15, R16, R29, R45, None</t>
  </si>
  <si>
    <t>Energization ID</t>
  </si>
  <si>
    <t xml:space="preserve">Unique identification number used for the site in the biannual energization report template. </t>
  </si>
  <si>
    <t>Market segment</t>
  </si>
  <si>
    <t>The high-level classification of a site based on the primary customer sector it serves. (e.g.,
Residential — Home and MUD charging, including home charging rebates and MUD‑focused programs
Commercial — Workplace charging and commercial fleet electrification
Industrial — Heavy‑duty and industrial sites, including warehouse depots and port‑adjacent fleet facilities
Destination — Publicly accessible charging such as DCFC corridors and municipal, school or park locations 
Cross‑Cutting — Multi‑sector or technology‑agnostic programs, including 
VGI — Managed charging, bi-directional charging, and rates intended to change the time and manner of charging
Portfolio Support — Non‑deployment activities such as planning, administration, and evaluation that support the overall TE portfolio)</t>
  </si>
  <si>
    <t>Facility type</t>
  </si>
  <si>
    <t>Facility type where EVSE is installed (e.g., single-family dwelling,multi-unit dwelling (MUD), workplace, public destination, school bus, transit bus, medium-duty vehicles, heavy-duty vehicles, yard tractors, airport GSE, forklifts, TRU, truck stops)</t>
  </si>
  <si>
    <t>single-family dwelling,multi-unit dwelling (MUD), workplace, public destination, school bus, transit bus, medium-duty vehicles, heavy-duty vehicles, yard tractors, airport GSE, forklifts, TRU, truck stops</t>
  </si>
  <si>
    <t>Vehicle market sector</t>
  </si>
  <si>
    <t>Sector of vehicle(s) that will use the charging infrastructure (e.g., light duty, medium and heavy duty, off-road, multiple sectors, etc.)</t>
  </si>
  <si>
    <t>Light duty, medium and heavy duty, off-road, mix, etc.</t>
  </si>
  <si>
    <t>Site energization date</t>
  </si>
  <si>
    <t>Date all final inspections are scheduled and completed, allowing the customer to start receiving service.</t>
  </si>
  <si>
    <t>Port energization date</t>
  </si>
  <si>
    <t>The date when the charging ports at the site are energized, defined as the date on which all required energization steps and final inspections for the ports are completed, allowing the port to be operational and provide service.</t>
  </si>
  <si>
    <t>Project start date</t>
  </si>
  <si>
    <t xml:space="preserve">The date customer submits service energization request; the large electric IOU reviews customer submission, educates customer on the energization process and submission requirements; the Applicant Final Submission (AFS) date is established.  The energization clock starts once the large electric IOU notifies the customer that its application is deemed complete. For non-energization projects, the date the submitted customer application is received. </t>
  </si>
  <si>
    <t>Project end date</t>
  </si>
  <si>
    <t>The date where all final inspections are scheduled, and if performed by the large electric IOU, completed; the site is "energized", all the customer to start receiving service. For non-energization projects, the project end date is the date where all program requirements are completed and the project is signed off as complete by the program.</t>
  </si>
  <si>
    <t>Calendar days for site energization</t>
  </si>
  <si>
    <t>Total number of calendar days between a customer's service request and when the project is energized,  accounting for concurrent Energization Steps</t>
  </si>
  <si>
    <t>Calendar days waiting for IOU work</t>
  </si>
  <si>
    <t>The number of calendar days to complete the steps of the Energization process within the IOU's control, accounting for concurrent Energization steps.  The IOU-controlled steps are Step 2 - Engineering &amp; Design, Step 4 - Utility Dependencies Step 6 - IOU Site Readiness, Step 7 - Construction and Step 8 - Service Energization.</t>
  </si>
  <si>
    <t>Calendar days waiting for non-IOU work</t>
  </si>
  <si>
    <t>The number of calendar days to complete the steps of the Energization process within the Customer/Third-Party's control, accounting for concurrent Energization steps.  The Customer/Third-Party's-controlled steps are Step 1 - Intake, Step 3 - Customer Dependencies and Step 5 - Customer Site Readiness</t>
  </si>
  <si>
    <t>Site name</t>
  </si>
  <si>
    <t xml:space="preserve">Name of site </t>
  </si>
  <si>
    <t>Latitude</t>
  </si>
  <si>
    <t>Latitude of the site</t>
  </si>
  <si>
    <t>Longitude</t>
  </si>
  <si>
    <t>Longitude of the site</t>
  </si>
  <si>
    <t>Site address</t>
  </si>
  <si>
    <t>The address of the site</t>
  </si>
  <si>
    <t>City</t>
  </si>
  <si>
    <t>City in which the site is located</t>
  </si>
  <si>
    <t>Zip code</t>
  </si>
  <si>
    <t>Zip code of the site</t>
  </si>
  <si>
    <t>County</t>
  </si>
  <si>
    <t>County in which the site is located</t>
  </si>
  <si>
    <t>Public charging available</t>
  </si>
  <si>
    <t xml:space="preserve">Indicates whether the charging infrastructure is available to the public </t>
  </si>
  <si>
    <t>Y/N</t>
  </si>
  <si>
    <t>Yes or No</t>
  </si>
  <si>
    <t>Access time</t>
  </si>
  <si>
    <t>Average accessible hours for the site's charging ports per day</t>
  </si>
  <si>
    <t>keep</t>
  </si>
  <si>
    <t>remove</t>
  </si>
  <si>
    <t>BOTH</t>
  </si>
  <si>
    <t>Site pricing structure</t>
  </si>
  <si>
    <t>Pricing structure applied at the site indicating who is being charged and how the cost is applied (e.g., rate to host or rate to driver)</t>
  </si>
  <si>
    <t>Rate to host or rate to driver</t>
  </si>
  <si>
    <t>Charging network provider</t>
  </si>
  <si>
    <t>Charging network provider (e.g., ChargePoint, Greenlots)</t>
  </si>
  <si>
    <t xml:space="preserve">EVSP networking fees </t>
  </si>
  <si>
    <t>Networking fees of EVSPs, if applicable</t>
  </si>
  <si>
    <t xml:space="preserve">Underserved community </t>
  </si>
  <si>
    <r>
      <rPr>
        <sz val="11"/>
        <color rgb="FFFF0000"/>
        <rFont val="Aptos Narrow"/>
        <scheme val="minor"/>
      </rPr>
      <t xml:space="preserve"> </t>
    </r>
    <r>
      <rPr>
        <sz val="11"/>
        <color rgb="FF000000"/>
        <rFont val="Aptos Narrow"/>
        <scheme val="minor"/>
      </rPr>
      <t>Indicates whether a project is located in a community that meets one of the following criteria:
     - Is a "disadvantaged community" as defined by subdivision (g) of Section 75005 of the Public Resources Code
     - Is included within the definition of "low-income communities" as defined by paragraph (2) of subdivision (d) of Section 38713 of Health and Safety Code
     - Is within an area identified as among the most disadvantaged 25% in the state according to the California EPA and based on the most recent California CalEnviroScreen
     - Is a community in which at least 75% of public school students in the project area are eligible to receive free or reduced-price meals under the National School Lunch Program
     - Is a community located on lands belonging to a federally recognized California Indian tribe</t>
    </r>
  </si>
  <si>
    <t xml:space="preserve">DAC </t>
  </si>
  <si>
    <t xml:space="preserve">Indicates whether a project is located in a Disadvantaged Community (DAC). DAC is designated by CalEPA for the purposes of SB 535 using criteria that incorporates census tract scores from CalEnviroScreen 3.0 and 4.0, volume of pollution, and lands under the control of federally recognized Tribes. Disadvantaged Communities refer to areas throughout California which are most impacted by a combination of economic, health and environmental indicators.
</t>
  </si>
  <si>
    <t>Tribal community</t>
  </si>
  <si>
    <t>Land within an Indian reservation as defined in 18 U.S.C 1151 subsection (a)</t>
  </si>
  <si>
    <t>BTM ownership</t>
  </si>
  <si>
    <t>Infrastructure behind the meter ownership type (e.g., customer or utility)</t>
  </si>
  <si>
    <t>Customer or utility</t>
  </si>
  <si>
    <t>EVSE ownership</t>
  </si>
  <si>
    <t>EVSE ownership type (e.g., customer or utility)</t>
  </si>
  <si>
    <t>Capacity upgrade project type</t>
  </si>
  <si>
    <t>Type of capacity work within substations.  values are : (1) substation bank capacity expansion work (this includes feeders that are part of the project); 
(2) feeder/breaker projects (not involving transformer banks); 
(3) substation work related to the internal combustion engine conversion incentive program (Ag-ICE); and 
(4) mitigating high fault duty levels. 
MWC 06: 1) line capacity projects; (2) recurring compliance-related capacity work; (3) other recurring work, and (4) distribution line work related to the Ag-ICE program</t>
  </si>
  <si>
    <t>Major Work Category</t>
  </si>
  <si>
    <t>Indicates category of work related to substation or distribution line (e.g., 46: substation capacity or 06: distribution line and equipment capacity)</t>
  </si>
  <si>
    <t>46: substation capacity or 06: distribution line and equipment capacity</t>
  </si>
  <si>
    <t>Capacity project description</t>
  </si>
  <si>
    <t>Description of project to increase capacity including impacted distribution facilities IDs  (e.g., substation X, replace bank 1, install feeder, etc.)</t>
  </si>
  <si>
    <t>Site kWh</t>
  </si>
  <si>
    <t>Annual site-level total kWh</t>
  </si>
  <si>
    <t>Installed capacity</t>
  </si>
  <si>
    <r>
      <rPr>
        <sz val="11"/>
        <color rgb="FF000000"/>
        <rFont val="Aptos Narrow"/>
        <scheme val="minor"/>
      </rPr>
      <t>Total</t>
    </r>
    <r>
      <rPr>
        <strike/>
        <sz val="11"/>
        <color rgb="FFC00000"/>
        <rFont val="Aptos Narrow"/>
        <scheme val="minor"/>
      </rPr>
      <t>l</t>
    </r>
    <r>
      <rPr>
        <sz val="11"/>
        <color rgb="FF000000"/>
        <rFont val="Aptos Narrow"/>
        <scheme val="minor"/>
      </rPr>
      <t xml:space="preserve"> charging capacity (in kW) of all electric vehicle supply equipment (EVSE) installed at the site</t>
    </r>
  </si>
  <si>
    <t>Additional capacity installed (Y/N)</t>
  </si>
  <si>
    <t>Y/N for whether the customer requested additional capacity to support chargers to be installed at a later time</t>
  </si>
  <si>
    <t>Additional capacity installed (kW)</t>
  </si>
  <si>
    <t>Total additional capacity installed (kW)</t>
  </si>
  <si>
    <t>Additional capacity cost</t>
  </si>
  <si>
    <t>Total utility-side costs of installing additional units of new capacity</t>
  </si>
  <si>
    <t xml:space="preserve">Site cost per installed new capacity </t>
  </si>
  <si>
    <t>Total utility-side costs per each additional units of new capacity</t>
  </si>
  <si>
    <t>None</t>
  </si>
  <si>
    <t>Number of EVs supported</t>
  </si>
  <si>
    <t xml:space="preserve">The maximum number of EVs that can be accommodated or actively served by the site's infrastructure. </t>
  </si>
  <si>
    <t xml:space="preserve">Number of EVSE energized </t>
  </si>
  <si>
    <t>Total number of EVSE units installed and energized. For stand-alone units, each charging station counts as one EVSE. For modular DC systems, the EVSE count is based on the number of power cabinets, while the port count reflects the number of dispensers.</t>
  </si>
  <si>
    <t>Number of ports energized</t>
  </si>
  <si>
    <t>The number if ports energized enabling charging of vehicles. (Ports are the component of a charger that is physically connected to an electric vehicle to provide energy to the vehicle. For modular DC systems, each dispenser is counted as one port, regardless of whether it operates in parallel or series.)</t>
  </si>
  <si>
    <t xml:space="preserve">Requested number of L1  ports </t>
  </si>
  <si>
    <t>Number of L1 ports to be installed per customer request</t>
  </si>
  <si>
    <t xml:space="preserve">Requested number of  L2 ports </t>
  </si>
  <si>
    <t>Number of L2 ports to be installed per customer request</t>
  </si>
  <si>
    <t xml:space="preserve">Requested number of  DCFC ports </t>
  </si>
  <si>
    <t>Number of DCFC ports to be installed per customer request</t>
  </si>
  <si>
    <t xml:space="preserve">Installed number of L1 ports </t>
  </si>
  <si>
    <t>Count of L1 ports installed, per customer application</t>
  </si>
  <si>
    <t>Installed number of L2 ports</t>
  </si>
  <si>
    <t>Count of L2 ports installed, per customer application</t>
  </si>
  <si>
    <t>Installed number of DCFC ports</t>
  </si>
  <si>
    <t>Count of DCFC ports installed, per customer application</t>
  </si>
  <si>
    <t>Cost per port</t>
  </si>
  <si>
    <t>Number of meters installed</t>
  </si>
  <si>
    <t>Number of meters installed (not including submeters) at the site</t>
  </si>
  <si>
    <t>Unit cost of each meter</t>
  </si>
  <si>
    <t>Number of poles installed</t>
  </si>
  <si>
    <t>Count of poles installed at the site</t>
  </si>
  <si>
    <t>Cost of poles</t>
  </si>
  <si>
    <t>Total cost of poles installed at the site</t>
  </si>
  <si>
    <t>Number of vaults installed</t>
  </si>
  <si>
    <t>Count of vaults installed at the site</t>
  </si>
  <si>
    <t xml:space="preserve">Cost of vaults </t>
  </si>
  <si>
    <t>Cost of vaults at the site level</t>
  </si>
  <si>
    <t>Number of mounting pads installed</t>
  </si>
  <si>
    <t>Count of mounting pads installed at the site</t>
  </si>
  <si>
    <t>Cost of mounting pads</t>
  </si>
  <si>
    <t>Length of wires installed</t>
  </si>
  <si>
    <t>Total length of wires installed</t>
  </si>
  <si>
    <t>Cost of wires</t>
  </si>
  <si>
    <t xml:space="preserve">Length of cables </t>
  </si>
  <si>
    <t>Total length of cables installed at the site</t>
  </si>
  <si>
    <t xml:space="preserve">Cost of cables </t>
  </si>
  <si>
    <t>Cost of cables at the site level</t>
  </si>
  <si>
    <t>Length of conduit installed</t>
  </si>
  <si>
    <t>Total length of conduit installed at the site</t>
  </si>
  <si>
    <t>Cost of conduit</t>
  </si>
  <si>
    <t xml:space="preserve">Cost of conduit and any allied material </t>
  </si>
  <si>
    <t>Length of service drops</t>
  </si>
  <si>
    <t>Total length of service drops</t>
  </si>
  <si>
    <t>Cost of service drops</t>
  </si>
  <si>
    <t>Cost of cables, wires, and all allied material for service drops at the site level</t>
  </si>
  <si>
    <t>Count of new transformers installed</t>
  </si>
  <si>
    <t>Transformer unit cost</t>
  </si>
  <si>
    <t>Cost per transformer unit</t>
  </si>
  <si>
    <t>Installed port maximum load</t>
  </si>
  <si>
    <t>The maximum power output (in kW) that each individual installed charging port is capable of delivering</t>
  </si>
  <si>
    <t>Requested port maximum load</t>
  </si>
  <si>
    <t>The highest power output (in kW) expected to be delivered by each charging port once installed per customer request</t>
  </si>
  <si>
    <t>Sum EVSE maximum load</t>
  </si>
  <si>
    <t>The maximum power output (in kW) of all installed EVSE units</t>
  </si>
  <si>
    <t xml:space="preserve">Rebate amount </t>
  </si>
  <si>
    <t>Site-level rebate amount applied for customer-side infrastructure</t>
  </si>
  <si>
    <t>Total Site cost</t>
  </si>
  <si>
    <t>Total site costs including total actual utility direct costs and total customer-side costs</t>
  </si>
  <si>
    <t>Utility-side cost</t>
  </si>
  <si>
    <t>Total actual utility direct costs for upgrades between the distribution system and the customer meter.</t>
  </si>
  <si>
    <t>Customer-side cost</t>
  </si>
  <si>
    <t>Total customer-side costs</t>
  </si>
  <si>
    <t>Cost paid by ratepayers</t>
  </si>
  <si>
    <t>Total utility-side infrastructure costs paid by ratepayers</t>
  </si>
  <si>
    <t>Non-ratepayer funding source</t>
  </si>
  <si>
    <t>Funding source for non-ratepayer funding</t>
  </si>
  <si>
    <t xml:space="preserve">Non-ratepayer total funding </t>
  </si>
  <si>
    <t>Total non-ratepayer funding amount</t>
  </si>
  <si>
    <t>Site trenching and excavation cost</t>
  </si>
  <si>
    <t>Total costs of trenching, site excavation, and resurfacing</t>
  </si>
  <si>
    <t>Site design cost</t>
  </si>
  <si>
    <t>Cost of engineering and design</t>
  </si>
  <si>
    <t>Permitting cost</t>
  </si>
  <si>
    <t>Cost of permitting for reporting year</t>
  </si>
  <si>
    <t>Cost of project management &amp; labor</t>
  </si>
  <si>
    <t>Site-level cost for project management and labor</t>
  </si>
  <si>
    <t>Site installed ALM (Y/N)</t>
  </si>
  <si>
    <t>Indicates whether the site installed automated load management</t>
  </si>
  <si>
    <t>Enrolled in IOU ALM Program</t>
  </si>
  <si>
    <r>
      <rPr>
        <sz val="11"/>
        <color rgb="FF000000"/>
        <rFont val="Aptos Narrow"/>
        <scheme val="minor"/>
      </rPr>
      <t xml:space="preserve">Indicates whether the site is enrolled in </t>
    </r>
    <r>
      <rPr>
        <sz val="11"/>
        <color rgb="FFC00000"/>
        <rFont val="Aptos Narrow"/>
        <scheme val="minor"/>
      </rPr>
      <t xml:space="preserve">an </t>
    </r>
    <r>
      <rPr>
        <sz val="11"/>
        <color rgb="FF000000"/>
        <rFont val="Aptos Narrow"/>
        <scheme val="minor"/>
      </rPr>
      <t>automated load management program</t>
    </r>
  </si>
  <si>
    <t>Avoided capacity upgrade costs from ALM</t>
  </si>
  <si>
    <t>Estimated costs avoided on the utility side from installing automated load management</t>
  </si>
  <si>
    <t xml:space="preserve">Final data collection year </t>
  </si>
  <si>
    <t>Final year load data for the site will be collected for given reports</t>
  </si>
  <si>
    <t>date (year)</t>
  </si>
  <si>
    <t>Final year EVSE will be maintained by program</t>
  </si>
  <si>
    <t>Final year EVSE will be maintained for AB 1082/1083 projects only</t>
  </si>
  <si>
    <t xml:space="preserve">EV charging cost structures </t>
  </si>
  <si>
    <t>Description of available EV charging cost structures for AB 1082/1083 projects only (e.g., credit or debit card, app based, subscription, charged to host or driver, etc.)</t>
  </si>
  <si>
    <t>Credit or debit card, app based, subscription, charged to host or driver, etc.</t>
  </si>
  <si>
    <t>Cost of ongoing infrastructure maintenance</t>
  </si>
  <si>
    <t>Total yearly ongoing maintenance costs for EVSE infrastructure for AB 1082/1083 projects only</t>
  </si>
  <si>
    <t>Warranty period for EVSE operations</t>
  </si>
  <si>
    <t>Warranty period for EVSE operations (years) for AB 1082/1083 projects only</t>
  </si>
  <si>
    <t>Aggregate Load- Programs</t>
  </si>
  <si>
    <t>Premise type</t>
  </si>
  <si>
    <t>Premise type (e.g., single-family home, multi-unit dwelling, office buildings, school facility, government facility, public parking, retail business center, airport, other)</t>
  </si>
  <si>
    <t>Single-family home, multi-unit dwelling, office buildings, school facility, government facility, public parking, retail business center, airport, other</t>
  </si>
  <si>
    <t xml:space="preserve">Day type </t>
  </si>
  <si>
    <t>Indicates whether the aggregated load profile represents a weekday or weekend profile</t>
  </si>
  <si>
    <t>EV rate</t>
  </si>
  <si>
    <t>Rate the EV is on (e.g., EV TOU, EV TOU2, EV TOU[GF], EV TOU 5, etc.)</t>
  </si>
  <si>
    <t>EV TOU, EV TOU2, EV TOU[GF], EV TOU 5, etc.</t>
  </si>
  <si>
    <t>Month</t>
  </si>
  <si>
    <t>Month of the aggregated load data</t>
  </si>
  <si>
    <t>Expected values are between 1 and 12</t>
  </si>
  <si>
    <t>Starting hour of the aggregate load profile (expected values are between 0 and 23)</t>
  </si>
  <si>
    <t>TOU load (in-program)</t>
  </si>
  <si>
    <t xml:space="preserve">Aggregated hourly load profile for EV TOU rates within the program for the hour/day type/month </t>
  </si>
  <si>
    <t>TOU peak (in-program)</t>
  </si>
  <si>
    <t>Aggregated peak load of customers on EV TOU rates within the program for hour/day type/month; data will be based on separately metered EV load</t>
  </si>
  <si>
    <t>Aggregate Load- VGI</t>
  </si>
  <si>
    <t xml:space="preserve">Expected aggregate load shift (MWh) </t>
  </si>
  <si>
    <t xml:space="preserve">The amount of aggregate load shift in MWh expected to occur through the program- Use this field for V1G programs </t>
  </si>
  <si>
    <t xml:space="preserve">Actual aggregate load shift (MWh) </t>
  </si>
  <si>
    <t xml:space="preserve">The amount of actual aggregate load shift in MWh that occured through the program- Use this field for V1G programs </t>
  </si>
  <si>
    <t>Expected aggregate capacity exported (MW)</t>
  </si>
  <si>
    <t>The amount of aggregate export capacity in MW expected to occur through the program- Use this field for V2X programs</t>
  </si>
  <si>
    <t>Actual aggregate capacity exported (MW)</t>
  </si>
  <si>
    <t>The amount of actual aggregate export capacity in MW that occured through the program- Use this field for V2X programs</t>
  </si>
  <si>
    <t>Weekday aggregate load profiles within program (kWh)</t>
  </si>
  <si>
    <t xml:space="preserve">Aggregated hourly load profile for participants within the program for weekdays </t>
  </si>
  <si>
    <t>Weekend aggregate load profiles within program (kWh)</t>
  </si>
  <si>
    <t>Aggregated hourly load profile for participants within the program for the weekend</t>
  </si>
  <si>
    <t>Weekday aggregate peak load within program (kW)</t>
  </si>
  <si>
    <t>Aggregated peak load of customers within the program for weekdays</t>
  </si>
  <si>
    <t>Weekend aggregate peak load within program (kW)</t>
  </si>
  <si>
    <t>Aggregated peak load of customers within the program for the weekend</t>
  </si>
  <si>
    <t>Participant compliance rate</t>
  </si>
  <si>
    <t>Percent of charging that occurs during scheduled periods or in response to program signal (average across all program participants)</t>
  </si>
  <si>
    <t>0-100%</t>
  </si>
  <si>
    <t>Time Period VGI Occurs</t>
  </si>
  <si>
    <t>Time period when customers are engaging in VGI (on or off peak)</t>
  </si>
  <si>
    <t>on peak, off peak</t>
  </si>
  <si>
    <t>Number of participating EVs in underserved communities</t>
  </si>
  <si>
    <t>Number of installed  sites in MUDs</t>
  </si>
  <si>
    <r>
      <rPr>
        <b/>
        <sz val="11"/>
        <color rgb="FF000000"/>
        <rFont val="Aptos Narrow"/>
        <scheme val="minor"/>
      </rPr>
      <t>Utility</t>
    </r>
    <r>
      <rPr>
        <b/>
        <sz val="11"/>
        <color rgb="FFFF0000"/>
        <rFont val="Aptos Narrow"/>
        <scheme val="minor"/>
      </rPr>
      <t xml:space="preserve">- </t>
    </r>
    <r>
      <rPr>
        <b/>
        <sz val="11"/>
        <color rgb="FF000000"/>
        <rFont val="Aptos Narrow"/>
        <scheme val="minor"/>
      </rPr>
      <t>side cost</t>
    </r>
  </si>
  <si>
    <t xml:space="preserve">Please provide narrative responses in a separate Word document. </t>
  </si>
  <si>
    <t>Question Number</t>
  </si>
  <si>
    <t>Narrative Question</t>
  </si>
  <si>
    <r>
      <rPr>
        <sz val="11"/>
        <color rgb="FF000000"/>
        <rFont val="Calibri"/>
      </rPr>
      <t xml:space="preserve">For each VGI program, provide a brief description of the program offering and highlight lessons learned, including any technical, programmatic or policy barriers identified that limited participation or impacted program outcomes. Please indicate if the program has a specific resiliency focus.
</t>
    </r>
    <r>
      <rPr>
        <i/>
        <sz val="11"/>
        <color rgb="FF000000"/>
        <rFont val="Calibri"/>
      </rPr>
      <t xml:space="preserve">
Examples of the types of VGI programs that should be reported for this question include: Ratepayer funded VGI programs (such as the pilots authorized under D.20-12-029), EPIC pilots, Demand Respond Programs for which EVs are eligible (such as ELRP subgroup A.5), and Low Carbon Fuel Standard programs with a focus on managed or bi-directional charging
Data associated with these programs should be also reported on the "Program,"  "Program Cost", "Site" and "Aggregated Load-VGI" tabs as appropriate. </t>
    </r>
  </si>
  <si>
    <r>
      <rPr>
        <sz val="11"/>
        <color rgb="FF000000"/>
        <rFont val="Calibri"/>
      </rPr>
      <t xml:space="preserve">Provide an overview of current VGI rates, including: 
–Enrollments
–Customer Type
–Results, if available 
–Lessons learned, including any technical, programmatic or policy barriers identified that limited participation or impacted program outcomes.
</t>
    </r>
    <r>
      <rPr>
        <i/>
        <sz val="11"/>
        <color rgb="FF000000"/>
        <rFont val="Calibri"/>
      </rPr>
      <t xml:space="preserve">
Any time varying rates or rate pilots, including TOU and Dynamic Rate offerings, should be included in this section.</t>
    </r>
  </si>
  <si>
    <r>
      <rPr>
        <sz val="11"/>
        <color rgb="FF000000"/>
        <rFont val="Calibri"/>
      </rPr>
      <t xml:space="preserve">Provide an overview of current credit-for-export offerings, including:
including: 
–Enrollments
–Customer Type
–Results, if available
–Lessons learned, including any technical, programmatic or policy barriers identified that limited participation or outcomes.
</t>
    </r>
    <r>
      <rPr>
        <i/>
        <sz val="11"/>
        <color rgb="FF000000"/>
        <rFont val="Calibri"/>
      </rPr>
      <t xml:space="preserve">Data associated with these programs should be also reported on the "Program,"  "Program Cost", "Site" and "Aggregated Load-VGI" tabs as appropriate. </t>
    </r>
  </si>
  <si>
    <r>
      <rPr>
        <sz val="11"/>
        <color rgb="FF000000"/>
        <rFont val="Calibri"/>
      </rPr>
      <t xml:space="preserve">Provide the definition of automated load management (ALM) that is applicable to any currently available program offerings.
Provide an overview of ALM deployments for sites with EVs, including:
–Available program pathways with ALM offerings
- Number of projects/sites 
-Describe the methodology used to determine the expected aggregate avoided capacity for sites in the program (MW)
-Describe the methodology or telemetry used to determine the actual aggregate avoided capacity (MW) for sites in the program and describe results achieved in MW. 
-Lessons learned, including any technical, programmatic, or policy barriers identified that limited participation or outcomes.
</t>
    </r>
    <r>
      <rPr>
        <i/>
        <sz val="11"/>
        <color rgb="FF000000"/>
        <rFont val="Calibri"/>
      </rPr>
      <t xml:space="preserve">
Data associated with any stand-alone ALM programs (i.e. not taking place within an existing TE incentive program) should be also reported on the "Program,"  "Program Cost", "Site" and "Aggregated Load-VGI" tabs as appropriate. </t>
    </r>
  </si>
  <si>
    <t xml:space="preserve">Provide an overview of the current status of VGI customer education efforts. </t>
  </si>
  <si>
    <t>Provide an update on technical standards and protocols for enabling VGI (e.g. communication and cybersecurity standards or protocols).</t>
  </si>
  <si>
    <t>Describe progress made to enable bi-directional VGI use cases (including grid-parallel and islanded use cases, V2G/V2H/V2B, etc.), addressing:
–Progess made to reform interconnection rules (Rule 21)
–Other changes made to IOU processes (i.e. notification only approaches for islanded use cases)</t>
  </si>
  <si>
    <t>Provide an update on the status of the availability of equipment necessary to implement VGI use cases, such as bi-directional charging.</t>
  </si>
  <si>
    <t>Describe progress made to support interoperability between EVSE and EVs to enable VGI use cases.</t>
  </si>
  <si>
    <t xml:space="preserve">Highlight barriers to VGI data collection and potential solutions.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</si>
</sst>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Aptos Narrow"/>
      <family val="2"/>
      <scheme val="minor"/>
    </font>
    <font>
      <b/>
      <sz val="11"/>
      <color theme="1"/>
      <name val="Aptos Narrow"/>
      <family val="2"/>
      <scheme val="minor"/>
    </font>
    <font>
      <sz val="11"/>
      <color rgb="FF000000"/>
      <name val="Aptos Narrow"/>
      <family val="2"/>
      <scheme val="minor"/>
    </font>
    <font>
      <sz val="14"/>
      <color theme="1"/>
      <name val="Aptos Narrow"/>
      <family val="2"/>
      <scheme val="minor"/>
    </font>
    <font>
      <sz val="14"/>
      <name val="Aptos Narrow"/>
      <family val="2"/>
      <scheme val="minor"/>
    </font>
    <font>
      <sz val="11"/>
      <name val="Aptos Narrow"/>
      <family val="2"/>
      <scheme val="minor"/>
    </font>
    <font>
      <b/>
      <sz val="11"/>
      <name val="Aptos Narrow"/>
      <family val="2"/>
    </font>
    <font>
      <b/>
      <sz val="11"/>
      <name val="Aptos Narrow"/>
      <family val="2"/>
      <scheme val="minor"/>
    </font>
    <font>
      <u/>
      <sz val="11"/>
      <color theme="10"/>
      <name val="Aptos Narrow"/>
      <family val="2"/>
      <scheme val="minor"/>
    </font>
    <font>
      <b/>
      <sz val="14"/>
      <name val="Aptos Narrow"/>
      <family val="2"/>
      <scheme val="minor"/>
    </font>
    <font>
      <b/>
      <sz val="11"/>
      <color theme="1"/>
      <name val="Aptos"/>
      <family val="2"/>
    </font>
    <font>
      <sz val="11"/>
      <color theme="1"/>
      <name val="Aptos"/>
      <family val="2"/>
    </font>
    <font>
      <b/>
      <sz val="36"/>
      <color theme="3" tint="-0.499984740745262"/>
      <name val="Aptos Narrow"/>
      <family val="2"/>
      <scheme val="minor"/>
    </font>
    <font>
      <b/>
      <sz val="14"/>
      <color theme="1"/>
      <name val="Aptos Narrow"/>
      <family val="2"/>
      <scheme val="minor"/>
    </font>
    <font>
      <b/>
      <sz val="12"/>
      <name val="Aptos Narrow"/>
      <family val="2"/>
      <scheme val="minor"/>
    </font>
    <font>
      <sz val="11"/>
      <color rgb="FF000000"/>
      <name val="Aptos Narrow"/>
      <family val="2"/>
    </font>
    <font>
      <sz val="8"/>
      <name val="Aptos Narrow"/>
      <family val="2"/>
      <scheme val="minor"/>
    </font>
    <font>
      <b/>
      <sz val="11"/>
      <color rgb="FF000000"/>
      <name val="Aptos Narrow"/>
      <family val="2"/>
    </font>
    <font>
      <sz val="11"/>
      <color rgb="FFFF0000"/>
      <name val="Aptos Narrow"/>
      <family val="2"/>
      <scheme val="minor"/>
    </font>
    <font>
      <sz val="11"/>
      <color rgb="FFFF0000"/>
      <name val="Aptos"/>
      <family val="2"/>
    </font>
    <font>
      <sz val="11"/>
      <color rgb="FF000000"/>
      <name val="Aptos Narrow"/>
      <scheme val="minor"/>
    </font>
    <font>
      <sz val="11"/>
      <color rgb="FFFF0000"/>
      <name val="Aptos Narrow"/>
      <scheme val="minor"/>
    </font>
    <font>
      <sz val="11"/>
      <color theme="1"/>
      <name val="Aptos Narrow"/>
      <scheme val="minor"/>
    </font>
    <font>
      <strike/>
      <sz val="11"/>
      <color rgb="FFFF0000"/>
      <name val="Aptos Narrow"/>
      <family val="2"/>
      <scheme val="minor"/>
    </font>
    <font>
      <sz val="11"/>
      <color rgb="FFC00000"/>
      <name val="Aptos Narrow"/>
      <scheme val="minor"/>
    </font>
    <font>
      <sz val="11"/>
      <color rgb="FF000000"/>
      <name val="Aptos Narrow"/>
    </font>
    <font>
      <strike/>
      <sz val="11"/>
      <color rgb="FFC00000"/>
      <name val="Aptos Narrow"/>
      <scheme val="minor"/>
    </font>
    <font>
      <strike/>
      <sz val="11"/>
      <color rgb="FFFF0000"/>
      <name val="Aptos"/>
      <family val="2"/>
    </font>
    <font>
      <u/>
      <sz val="11"/>
      <color rgb="FF000000"/>
      <name val="Aptos Narrow"/>
      <scheme val="minor"/>
    </font>
    <font>
      <sz val="11"/>
      <name val="Aptos Narrow"/>
      <scheme val="minor"/>
    </font>
    <font>
      <b/>
      <sz val="11"/>
      <color rgb="FF000000"/>
      <name val="Aptos Narrow"/>
    </font>
    <font>
      <b/>
      <sz val="11"/>
      <name val="Aptos Narrow"/>
    </font>
    <font>
      <b/>
      <sz val="11"/>
      <color rgb="FF000000"/>
      <name val="Aptos Narrow"/>
      <scheme val="minor"/>
    </font>
    <font>
      <b/>
      <sz val="11"/>
      <color theme="1"/>
      <name val="Aptos Narrow"/>
      <scheme val="minor"/>
    </font>
    <font>
      <sz val="11"/>
      <color rgb="FF000000"/>
      <name val="Aptos"/>
    </font>
    <font>
      <b/>
      <sz val="11"/>
      <color rgb="FFFF0000"/>
      <name val="Aptos Narrow"/>
      <scheme val="minor"/>
    </font>
    <font>
      <b/>
      <sz val="11"/>
      <color rgb="FF000000"/>
      <name val="Aptos Narrow"/>
      <family val="2"/>
      <scheme val="minor"/>
    </font>
    <font>
      <sz val="11"/>
      <color rgb="FF000000"/>
      <name val="Aptos"/>
      <family val="2"/>
    </font>
    <font>
      <strike/>
      <sz val="11"/>
      <color rgb="FF000000"/>
      <name val="Aptos Narrow"/>
      <scheme val="minor"/>
    </font>
    <font>
      <b/>
      <sz val="11"/>
      <color rgb="FF000000"/>
      <name val="Calibri"/>
    </font>
    <font>
      <sz val="11"/>
      <color rgb="FF000000"/>
      <name val="Calibri"/>
    </font>
    <font>
      <i/>
      <sz val="11"/>
      <color rgb="FF000000"/>
      <name val="Calibri"/>
    </font>
  </fonts>
  <fills count="12">
    <fill>
      <patternFill patternType="none"/>
    </fill>
    <fill>
      <patternFill patternType="gray125"/>
    </fill>
    <fill>
      <patternFill patternType="solid">
        <fgColor rgb="FFFFA726"/>
        <bgColor indexed="64"/>
      </patternFill>
    </fill>
    <fill>
      <patternFill patternType="solid">
        <fgColor rgb="FFFF9800"/>
        <bgColor indexed="64"/>
      </patternFill>
    </fill>
    <fill>
      <patternFill patternType="solid">
        <fgColor rgb="FFFFC266"/>
        <bgColor indexed="64"/>
      </patternFill>
    </fill>
    <fill>
      <patternFill patternType="solid">
        <fgColor rgb="FFFFB347"/>
        <bgColor indexed="64"/>
      </patternFill>
    </fill>
    <fill>
      <patternFill patternType="solid">
        <fgColor rgb="FFFB8C00"/>
        <bgColor indexed="64"/>
      </patternFill>
    </fill>
    <fill>
      <patternFill patternType="solid">
        <fgColor rgb="FFF57C00"/>
        <bgColor indexed="64"/>
      </patternFill>
    </fill>
    <fill>
      <patternFill patternType="solid">
        <fgColor rgb="FFEF6C00"/>
        <bgColor indexed="64"/>
      </patternFill>
    </fill>
    <fill>
      <patternFill patternType="solid">
        <fgColor rgb="FFFFFFFF"/>
        <bgColor rgb="FF000000"/>
      </patternFill>
    </fill>
    <fill>
      <patternFill patternType="solid">
        <fgColor theme="0"/>
        <bgColor indexed="64"/>
      </patternFill>
    </fill>
    <fill>
      <patternFill patternType="solid">
        <fgColor theme="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theme="8" tint="-0.499984740745262"/>
      </left>
      <right/>
      <top style="medium">
        <color theme="8" tint="-0.499984740745262"/>
      </top>
      <bottom style="medium">
        <color theme="8" tint="-0.499984740745262"/>
      </bottom>
      <diagonal/>
    </border>
    <border>
      <left/>
      <right style="thin">
        <color theme="8" tint="-0.499984740745262"/>
      </right>
      <top/>
      <bottom style="thin">
        <color theme="8" tint="-0.499984740745262"/>
      </bottom>
      <diagonal/>
    </border>
    <border>
      <left/>
      <right/>
      <top/>
      <bottom style="thin">
        <color theme="8" tint="-0.499984740745262"/>
      </bottom>
      <diagonal/>
    </border>
    <border>
      <left/>
      <right style="thin">
        <color theme="8" tint="-0.499984740745262"/>
      </right>
      <top/>
      <bottom/>
      <diagonal/>
    </border>
    <border>
      <left style="thin">
        <color theme="8" tint="-0.499984740745262"/>
      </left>
      <right/>
      <top/>
      <bottom/>
      <diagonal/>
    </border>
    <border>
      <left/>
      <right style="thin">
        <color theme="8" tint="-0.499984740745262"/>
      </right>
      <top style="thin">
        <color theme="8" tint="-0.499984740745262"/>
      </top>
      <bottom/>
      <diagonal/>
    </border>
    <border>
      <left/>
      <right/>
      <top style="thin">
        <color theme="8" tint="-0.499984740745262"/>
      </top>
      <bottom/>
      <diagonal/>
    </border>
    <border>
      <left style="thin">
        <color theme="8" tint="-0.499984740745262"/>
      </left>
      <right/>
      <top style="thin">
        <color theme="8" tint="-0.499984740745262"/>
      </top>
      <bottom/>
      <diagonal/>
    </border>
    <border>
      <left style="medium">
        <color theme="8" tint="-0.499984740745262"/>
      </left>
      <right style="medium">
        <color theme="8" tint="-0.499984740745262"/>
      </right>
      <top style="medium">
        <color theme="8" tint="-0.499984740745262"/>
      </top>
      <bottom style="medium">
        <color theme="8"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theme="8" tint="-0.499984740745262"/>
      </right>
      <top style="medium">
        <color theme="8" tint="-0.499984740745262"/>
      </top>
      <bottom style="medium">
        <color theme="8" tint="-0.499984740745262"/>
      </bottom>
      <diagonal/>
    </border>
    <border>
      <left style="thin">
        <color theme="8" tint="-0.499984740745262"/>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s>
  <cellStyleXfs count="2">
    <xf numFmtId="0" fontId="0" fillId="0" borderId="0"/>
    <xf numFmtId="0" fontId="8" fillId="0" borderId="0" applyNumberFormat="0" applyFill="0" applyBorder="0" applyAlignment="0" applyProtection="0"/>
  </cellStyleXfs>
  <cellXfs count="128">
    <xf numFmtId="0" fontId="0" fillId="0" borderId="0" xfId="0"/>
    <xf numFmtId="0" fontId="0" fillId="0" borderId="1" xfId="0" applyBorder="1"/>
    <xf numFmtId="0" fontId="1" fillId="0" borderId="1" xfId="0" applyFont="1" applyBorder="1" applyAlignment="1">
      <alignment wrapText="1"/>
    </xf>
    <xf numFmtId="0" fontId="0" fillId="0" borderId="0" xfId="0" applyAlignment="1">
      <alignment wrapText="1"/>
    </xf>
    <xf numFmtId="0" fontId="0" fillId="0" borderId="1" xfId="0" applyBorder="1" applyAlignment="1">
      <alignment wrapText="1"/>
    </xf>
    <xf numFmtId="0" fontId="5" fillId="0" borderId="0" xfId="0" applyFont="1"/>
    <xf numFmtId="0" fontId="1" fillId="0" borderId="0" xfId="0" applyFont="1"/>
    <xf numFmtId="0" fontId="0" fillId="0" borderId="4" xfId="0" applyBorder="1"/>
    <xf numFmtId="0" fontId="0" fillId="0" borderId="5" xfId="0" applyBorder="1"/>
    <xf numFmtId="0" fontId="0" fillId="0" borderId="6" xfId="0" applyBorder="1"/>
    <xf numFmtId="0" fontId="0" fillId="0" borderId="7" xfId="0" applyBorder="1" applyAlignment="1">
      <alignment horizontal="left" vertical="center" indent="2"/>
    </xf>
    <xf numFmtId="0" fontId="0" fillId="0" borderId="7" xfId="0" applyBorder="1" applyAlignment="1">
      <alignment horizontal="left" vertical="center" indent="1"/>
    </xf>
    <xf numFmtId="0" fontId="1" fillId="0" borderId="7" xfId="0" applyFont="1" applyBorder="1" applyAlignment="1">
      <alignment vertical="center"/>
    </xf>
    <xf numFmtId="0" fontId="0" fillId="0" borderId="7" xfId="0" applyBorder="1" applyAlignment="1">
      <alignment vertical="center"/>
    </xf>
    <xf numFmtId="0" fontId="0" fillId="0" borderId="8" xfId="0" applyBorder="1"/>
    <xf numFmtId="0" fontId="0" fillId="0" borderId="9" xfId="0" applyBorder="1"/>
    <xf numFmtId="0" fontId="1" fillId="0" borderId="10" xfId="0" applyFont="1" applyBorder="1" applyAlignment="1">
      <alignment vertical="center"/>
    </xf>
    <xf numFmtId="0" fontId="4" fillId="0" borderId="0" xfId="0" applyFont="1"/>
    <xf numFmtId="0" fontId="1" fillId="0" borderId="0" xfId="0" applyFont="1" applyAlignment="1">
      <alignment vertical="center"/>
    </xf>
    <xf numFmtId="0" fontId="0" fillId="0" borderId="0" xfId="0" applyAlignment="1">
      <alignment vertical="center"/>
    </xf>
    <xf numFmtId="0" fontId="4" fillId="0" borderId="0" xfId="1" applyFont="1"/>
    <xf numFmtId="0" fontId="4" fillId="0" borderId="0" xfId="1" applyFont="1" applyAlignment="1">
      <alignment horizontal="center" vertical="center"/>
    </xf>
    <xf numFmtId="0" fontId="10" fillId="0" borderId="0" xfId="0" applyFont="1"/>
    <xf numFmtId="0" fontId="10" fillId="0" borderId="0" xfId="0" applyFont="1" applyAlignment="1">
      <alignment horizontal="left"/>
    </xf>
    <xf numFmtId="0" fontId="11" fillId="0" borderId="0" xfId="0" applyFont="1"/>
    <xf numFmtId="0" fontId="11" fillId="0" borderId="0" xfId="0" applyFont="1" applyAlignment="1">
      <alignment horizontal="left"/>
    </xf>
    <xf numFmtId="0" fontId="7" fillId="0" borderId="0" xfId="0" applyFont="1" applyAlignment="1">
      <alignment horizontal="left" vertical="top" wrapText="1"/>
    </xf>
    <xf numFmtId="0" fontId="9" fillId="2" borderId="11" xfId="1" applyFont="1" applyFill="1" applyBorder="1" applyAlignment="1">
      <alignment horizontal="center" vertical="center"/>
    </xf>
    <xf numFmtId="0" fontId="9" fillId="3" borderId="11" xfId="1" applyFont="1" applyFill="1" applyBorder="1" applyAlignment="1">
      <alignment horizontal="center" vertical="center"/>
    </xf>
    <xf numFmtId="0" fontId="14" fillId="3" borderId="11" xfId="1" applyFont="1" applyFill="1" applyBorder="1" applyAlignment="1">
      <alignment horizontal="center" vertical="center"/>
    </xf>
    <xf numFmtId="0" fontId="9" fillId="6" borderId="11" xfId="1" applyFont="1" applyFill="1" applyBorder="1" applyAlignment="1">
      <alignment horizontal="center" vertical="center"/>
    </xf>
    <xf numFmtId="0" fontId="9" fillId="7" borderId="3" xfId="1" applyFont="1" applyFill="1" applyBorder="1" applyAlignment="1">
      <alignment horizontal="center" vertical="center"/>
    </xf>
    <xf numFmtId="0" fontId="9" fillId="8" borderId="3" xfId="1" applyFont="1" applyFill="1" applyBorder="1" applyAlignment="1">
      <alignment horizontal="center" vertical="center"/>
    </xf>
    <xf numFmtId="0" fontId="9" fillId="5" borderId="11" xfId="1" applyFont="1" applyFill="1" applyBorder="1" applyAlignment="1">
      <alignment horizontal="center" vertical="center"/>
    </xf>
    <xf numFmtId="0" fontId="9" fillId="4" borderId="11" xfId="1" applyFont="1" applyFill="1" applyBorder="1" applyAlignment="1">
      <alignment horizontal="center" vertical="center"/>
    </xf>
    <xf numFmtId="0" fontId="0" fillId="0" borderId="1" xfId="0" applyBorder="1" applyAlignment="1">
      <alignment horizontal="left" vertical="center"/>
    </xf>
    <xf numFmtId="0" fontId="0" fillId="0" borderId="17" xfId="0" applyBorder="1" applyAlignment="1">
      <alignment horizontal="left" vertical="center" indent="1"/>
    </xf>
    <xf numFmtId="0" fontId="1" fillId="0" borderId="0" xfId="0" applyFont="1" applyAlignment="1">
      <alignment wrapText="1"/>
    </xf>
    <xf numFmtId="0" fontId="6" fillId="0" borderId="1" xfId="0" applyFont="1" applyBorder="1" applyAlignment="1">
      <alignment horizontal="center" vertical="top" wrapText="1"/>
    </xf>
    <xf numFmtId="0" fontId="15" fillId="0" borderId="0" xfId="0" applyFont="1"/>
    <xf numFmtId="0" fontId="2" fillId="0" borderId="0" xfId="0" applyFont="1"/>
    <xf numFmtId="0" fontId="15" fillId="0" borderId="0" xfId="0" applyFont="1" applyAlignment="1">
      <alignment wrapText="1"/>
    </xf>
    <xf numFmtId="0" fontId="19" fillId="0" borderId="0" xfId="0" applyFont="1"/>
    <xf numFmtId="0" fontId="22" fillId="0" borderId="0" xfId="0" applyFont="1"/>
    <xf numFmtId="0" fontId="18" fillId="0" borderId="0" xfId="0" applyFont="1"/>
    <xf numFmtId="0" fontId="23" fillId="0" borderId="0" xfId="0" applyFont="1"/>
    <xf numFmtId="0" fontId="25" fillId="0" borderId="0" xfId="0" applyFont="1"/>
    <xf numFmtId="0" fontId="0" fillId="10" borderId="0" xfId="0" applyFill="1"/>
    <xf numFmtId="0" fontId="5" fillId="0" borderId="0" xfId="0" applyFont="1" applyAlignment="1">
      <alignment horizontal="left" vertical="top" wrapText="1"/>
    </xf>
    <xf numFmtId="0" fontId="27" fillId="0" borderId="0" xfId="0" applyFont="1"/>
    <xf numFmtId="0" fontId="22" fillId="0" borderId="0" xfId="0" applyFont="1" applyAlignment="1">
      <alignment wrapText="1"/>
    </xf>
    <xf numFmtId="0" fontId="29" fillId="0" borderId="1" xfId="0" applyFont="1" applyBorder="1" applyAlignment="1">
      <alignment horizontal="left" vertical="center" wrapText="1"/>
    </xf>
    <xf numFmtId="0" fontId="22" fillId="0" borderId="7" xfId="0" applyFont="1" applyBorder="1" applyAlignment="1">
      <alignment horizontal="left" vertical="center" indent="2"/>
    </xf>
    <xf numFmtId="0" fontId="22" fillId="0" borderId="1" xfId="0" applyFont="1" applyBorder="1" applyAlignment="1">
      <alignment wrapText="1"/>
    </xf>
    <xf numFmtId="0" fontId="31" fillId="0" borderId="1" xfId="0" applyFont="1" applyBorder="1" applyAlignment="1">
      <alignment horizontal="center" vertical="top" wrapText="1"/>
    </xf>
    <xf numFmtId="0" fontId="23" fillId="0" borderId="0" xfId="0" applyFont="1" applyAlignment="1">
      <alignment wrapText="1"/>
    </xf>
    <xf numFmtId="0" fontId="18" fillId="0" borderId="0" xfId="0" applyFont="1" applyAlignment="1">
      <alignment wrapText="1"/>
    </xf>
    <xf numFmtId="0" fontId="33" fillId="0" borderId="0" xfId="0" applyFont="1"/>
    <xf numFmtId="0" fontId="0" fillId="0" borderId="0" xfId="0"/>
    <xf numFmtId="0" fontId="18" fillId="0" borderId="0" xfId="0" applyFont="1" applyFill="1"/>
    <xf numFmtId="0" fontId="11" fillId="0" borderId="0" xfId="0" applyFont="1" applyAlignment="1">
      <alignment wrapText="1"/>
    </xf>
    <xf numFmtId="0" fontId="23" fillId="0" borderId="0" xfId="0" applyFont="1" applyFill="1"/>
    <xf numFmtId="0" fontId="0" fillId="0" borderId="0" xfId="0" applyFill="1"/>
    <xf numFmtId="0" fontId="33" fillId="0" borderId="0" xfId="0" applyFont="1" applyAlignment="1">
      <alignment wrapText="1"/>
    </xf>
    <xf numFmtId="0" fontId="2" fillId="0" borderId="0" xfId="0" applyFont="1" applyAlignment="1">
      <alignment wrapText="1"/>
    </xf>
    <xf numFmtId="0" fontId="20" fillId="0" borderId="0" xfId="0" applyFont="1"/>
    <xf numFmtId="0" fontId="0" fillId="0" borderId="0" xfId="0" applyFont="1"/>
    <xf numFmtId="0" fontId="17" fillId="0" borderId="0" xfId="0" applyFont="1" applyAlignment="1">
      <alignment wrapText="1"/>
    </xf>
    <xf numFmtId="0" fontId="2" fillId="0" borderId="0" xfId="0" applyFont="1" applyFill="1"/>
    <xf numFmtId="0" fontId="36" fillId="0" borderId="0" xfId="0" applyFont="1"/>
    <xf numFmtId="0" fontId="22" fillId="0" borderId="1" xfId="0" applyFont="1" applyBorder="1" applyAlignment="1">
      <alignment horizontal="left" vertical="center" wrapText="1"/>
    </xf>
    <xf numFmtId="0" fontId="0" fillId="0" borderId="1" xfId="0" applyBorder="1" applyAlignment="1">
      <alignment horizontal="left" vertical="center" wrapText="1"/>
    </xf>
    <xf numFmtId="0" fontId="20" fillId="0" borderId="1" xfId="0" applyFont="1" applyBorder="1" applyAlignment="1">
      <alignment horizontal="left" vertical="center" wrapText="1"/>
    </xf>
    <xf numFmtId="0" fontId="2" fillId="0" borderId="1" xfId="0" applyFont="1" applyBorder="1" applyAlignment="1">
      <alignment horizontal="left" vertical="center"/>
    </xf>
    <xf numFmtId="0" fontId="23" fillId="0" borderId="7" xfId="0" applyFont="1" applyFill="1" applyBorder="1" applyAlignment="1">
      <alignment horizontal="left" vertical="center" indent="1"/>
    </xf>
    <xf numFmtId="0" fontId="25" fillId="0" borderId="16" xfId="0" applyFont="1" applyBorder="1" applyAlignment="1">
      <alignment horizontal="left" vertical="center" indent="1"/>
    </xf>
    <xf numFmtId="0" fontId="2" fillId="0" borderId="0" xfId="0" applyFont="1" applyAlignment="1">
      <alignment horizontal="left" vertical="top" wrapText="1"/>
    </xf>
    <xf numFmtId="0" fontId="20" fillId="0" borderId="0" xfId="0" applyFont="1" applyAlignment="1">
      <alignment horizontal="left" vertical="top" wrapText="1"/>
    </xf>
    <xf numFmtId="0" fontId="37" fillId="0" borderId="0" xfId="0" applyFont="1"/>
    <xf numFmtId="0" fontId="37" fillId="0" borderId="0" xfId="0" applyFont="1" applyAlignment="1">
      <alignment wrapText="1"/>
    </xf>
    <xf numFmtId="0" fontId="34" fillId="0" borderId="0" xfId="0" applyFont="1" applyAlignment="1">
      <alignment wrapText="1"/>
    </xf>
    <xf numFmtId="0" fontId="37" fillId="0" borderId="0" xfId="0" applyFont="1" applyAlignment="1">
      <alignment horizontal="left"/>
    </xf>
    <xf numFmtId="0" fontId="37" fillId="0" borderId="0" xfId="0" applyFont="1" applyAlignment="1">
      <alignment horizontal="left" wrapText="1"/>
    </xf>
    <xf numFmtId="0" fontId="20" fillId="0" borderId="0" xfId="0" applyFont="1" applyAlignment="1">
      <alignment wrapText="1"/>
    </xf>
    <xf numFmtId="0" fontId="20" fillId="10" borderId="0" xfId="0" applyFont="1" applyFill="1"/>
    <xf numFmtId="0" fontId="17" fillId="0" borderId="1" xfId="0" applyFont="1" applyBorder="1" applyAlignment="1">
      <alignment horizontal="center" vertical="top" wrapText="1"/>
    </xf>
    <xf numFmtId="0" fontId="36" fillId="0" borderId="0" xfId="0" applyFont="1" applyAlignment="1">
      <alignment wrapText="1"/>
    </xf>
    <xf numFmtId="0" fontId="1" fillId="0" borderId="0" xfId="0" applyFont="1" applyFill="1" applyAlignment="1">
      <alignment wrapText="1"/>
    </xf>
    <xf numFmtId="0" fontId="32" fillId="0" borderId="0" xfId="0" applyFont="1"/>
    <xf numFmtId="0" fontId="36" fillId="0" borderId="0" xfId="0" applyFont="1" applyFill="1"/>
    <xf numFmtId="0" fontId="30" fillId="0" borderId="0" xfId="0" applyFont="1"/>
    <xf numFmtId="0" fontId="32" fillId="0" borderId="0" xfId="0" applyFont="1" applyAlignment="1">
      <alignment wrapText="1"/>
    </xf>
    <xf numFmtId="0" fontId="39" fillId="9" borderId="18" xfId="0" applyFont="1" applyFill="1" applyBorder="1"/>
    <xf numFmtId="0" fontId="39" fillId="0" borderId="19" xfId="0" applyFont="1" applyBorder="1"/>
    <xf numFmtId="0" fontId="40" fillId="0" borderId="21" xfId="0" applyFont="1" applyBorder="1" applyAlignment="1">
      <alignment wrapText="1"/>
    </xf>
    <xf numFmtId="0" fontId="40" fillId="0" borderId="23" xfId="0" applyFont="1" applyBorder="1" applyAlignment="1">
      <alignment wrapText="1"/>
    </xf>
    <xf numFmtId="0" fontId="40" fillId="9" borderId="19" xfId="0" applyFont="1" applyFill="1" applyBorder="1" applyAlignment="1">
      <alignment wrapText="1"/>
    </xf>
    <xf numFmtId="0" fontId="40" fillId="9" borderId="21" xfId="0" applyFont="1" applyFill="1" applyBorder="1" applyAlignment="1">
      <alignment wrapText="1"/>
    </xf>
    <xf numFmtId="0" fontId="40" fillId="9" borderId="20" xfId="0" applyFont="1" applyFill="1" applyBorder="1" applyAlignment="1">
      <alignment horizontal="center" vertical="center"/>
    </xf>
    <xf numFmtId="0" fontId="40" fillId="9" borderId="22" xfId="0" applyFont="1" applyFill="1" applyBorder="1" applyAlignment="1">
      <alignment horizontal="center" vertical="center"/>
    </xf>
    <xf numFmtId="0" fontId="40" fillId="9" borderId="18" xfId="0" applyFont="1" applyFill="1" applyBorder="1" applyAlignment="1">
      <alignment horizontal="center" vertical="center"/>
    </xf>
    <xf numFmtId="0" fontId="1" fillId="0" borderId="0" xfId="0" applyFont="1" applyAlignment="1">
      <alignment horizontal="center" wrapText="1"/>
    </xf>
    <xf numFmtId="0" fontId="1" fillId="0" borderId="0" xfId="0" applyFont="1" applyAlignment="1">
      <alignment horizontal="center"/>
    </xf>
    <xf numFmtId="0" fontId="0" fillId="0" borderId="13" xfId="0" applyBorder="1" applyAlignment="1">
      <alignment horizontal="center" vertical="center"/>
    </xf>
    <xf numFmtId="0" fontId="0" fillId="0" borderId="12" xfId="0" applyBorder="1" applyAlignment="1">
      <alignment horizontal="center" vertical="center"/>
    </xf>
    <xf numFmtId="0" fontId="8" fillId="0" borderId="13" xfId="1" applyBorder="1" applyAlignment="1">
      <alignment horizontal="left" vertical="center"/>
    </xf>
    <xf numFmtId="0" fontId="8" fillId="0" borderId="12" xfId="1" applyBorder="1" applyAlignment="1">
      <alignment horizontal="left" vertical="center"/>
    </xf>
    <xf numFmtId="0" fontId="0" fillId="0" borderId="13" xfId="0" applyBorder="1" applyAlignment="1">
      <alignment horizontal="left" vertical="center" wrapText="1"/>
    </xf>
    <xf numFmtId="0" fontId="0" fillId="0" borderId="12" xfId="0" applyBorder="1" applyAlignment="1">
      <alignment horizontal="left" vertical="center" wrapText="1"/>
    </xf>
    <xf numFmtId="0" fontId="14" fillId="6" borderId="3" xfId="1" applyFont="1" applyFill="1" applyBorder="1" applyAlignment="1">
      <alignment horizontal="left" vertical="center" wrapText="1"/>
    </xf>
    <xf numFmtId="0" fontId="14" fillId="6" borderId="15" xfId="1" applyFont="1" applyFill="1" applyBorder="1" applyAlignment="1">
      <alignment horizontal="left" vertical="center" wrapText="1"/>
    </xf>
    <xf numFmtId="0" fontId="0" fillId="0" borderId="1" xfId="0" applyBorder="1" applyAlignment="1">
      <alignment horizontal="center" vertical="center"/>
    </xf>
    <xf numFmtId="0" fontId="8" fillId="0" borderId="1" xfId="1" applyBorder="1" applyAlignment="1">
      <alignment horizontal="left" vertical="center"/>
    </xf>
    <xf numFmtId="0" fontId="22" fillId="0" borderId="1" xfId="0" applyFont="1" applyBorder="1" applyAlignment="1">
      <alignment horizontal="left" vertical="center" wrapText="1"/>
    </xf>
    <xf numFmtId="0" fontId="0" fillId="0" borderId="1" xfId="0" applyBorder="1" applyAlignment="1">
      <alignment horizontal="left" vertical="center" wrapText="1"/>
    </xf>
    <xf numFmtId="0" fontId="20" fillId="0" borderId="14" xfId="0" applyFont="1" applyBorder="1" applyAlignment="1">
      <alignment vertical="center" wrapText="1"/>
    </xf>
    <xf numFmtId="0" fontId="2" fillId="0" borderId="14" xfId="0" applyFont="1" applyBorder="1" applyAlignment="1">
      <alignment vertical="center" wrapText="1"/>
    </xf>
    <xf numFmtId="0" fontId="2" fillId="0" borderId="2" xfId="0" applyFont="1" applyBorder="1" applyAlignment="1">
      <alignment vertical="center" wrapText="1"/>
    </xf>
    <xf numFmtId="0" fontId="0" fillId="0" borderId="0" xfId="0" applyAlignment="1"/>
    <xf numFmtId="0" fontId="2" fillId="0" borderId="14" xfId="0" applyFont="1" applyBorder="1" applyAlignment="1">
      <alignment vertical="center"/>
    </xf>
    <xf numFmtId="0" fontId="2" fillId="0" borderId="2" xfId="0" applyFont="1" applyBorder="1" applyAlignment="1">
      <alignment vertical="center"/>
    </xf>
    <xf numFmtId="0" fontId="8" fillId="0" borderId="14" xfId="1" applyBorder="1" applyAlignment="1">
      <alignment vertical="center"/>
    </xf>
    <xf numFmtId="0" fontId="0" fillId="0" borderId="14" xfId="0" applyBorder="1" applyAlignment="1">
      <alignment vertical="center"/>
    </xf>
    <xf numFmtId="0" fontId="0" fillId="0" borderId="2" xfId="0" applyBorder="1" applyAlignment="1">
      <alignment vertical="center"/>
    </xf>
    <xf numFmtId="0" fontId="14" fillId="3" borderId="3" xfId="1" applyFont="1" applyFill="1" applyBorder="1" applyAlignment="1">
      <alignment horizontal="left" vertical="center"/>
    </xf>
    <xf numFmtId="0" fontId="14" fillId="3" borderId="15" xfId="1" applyFont="1" applyFill="1" applyBorder="1" applyAlignment="1">
      <alignment horizontal="left" vertical="center"/>
    </xf>
    <xf numFmtId="0" fontId="1" fillId="11" borderId="0" xfId="0" applyFont="1" applyFill="1" applyAlignment="1">
      <alignment horizontal="left"/>
    </xf>
    <xf numFmtId="0" fontId="2"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README!A4"/><Relationship Id="rId3" Type="http://schemas.openxmlformats.org/officeDocument/2006/relationships/hyperlink" Target="#README!A29"/><Relationship Id="rId7" Type="http://schemas.openxmlformats.org/officeDocument/2006/relationships/hyperlink" Target="#README!A38"/><Relationship Id="rId2" Type="http://schemas.openxmlformats.org/officeDocument/2006/relationships/hyperlink" Target="#README!A36"/><Relationship Id="rId1" Type="http://schemas.openxmlformats.org/officeDocument/2006/relationships/hyperlink" Target="#'README v2'!A45"/><Relationship Id="rId6" Type="http://schemas.openxmlformats.org/officeDocument/2006/relationships/hyperlink" Target="#README!A45"/><Relationship Id="rId11" Type="http://schemas.openxmlformats.org/officeDocument/2006/relationships/hyperlink" Target="#README!A57"/><Relationship Id="rId5" Type="http://schemas.openxmlformats.org/officeDocument/2006/relationships/hyperlink" Target="#README!A6"/><Relationship Id="rId10" Type="http://schemas.openxmlformats.org/officeDocument/2006/relationships/hyperlink" Target="#README!A60"/><Relationship Id="rId4" Type="http://schemas.openxmlformats.org/officeDocument/2006/relationships/hyperlink" Target="#README!A2"/><Relationship Id="rId9" Type="http://schemas.openxmlformats.org/officeDocument/2006/relationships/hyperlink" Target="#README!A3"/></Relationships>
</file>

<file path=xl/drawings/drawing1.xml><?xml version="1.0" encoding="utf-8"?>
<xdr:wsDr xmlns:xdr="http://schemas.openxmlformats.org/drawingml/2006/spreadsheetDrawing" xmlns:a="http://schemas.openxmlformats.org/drawingml/2006/main">
  <xdr:twoCellAnchor editAs="oneCell">
    <xdr:from>
      <xdr:col>15</xdr:col>
      <xdr:colOff>409575</xdr:colOff>
      <xdr:row>0</xdr:row>
      <xdr:rowOff>0</xdr:rowOff>
    </xdr:from>
    <xdr:to>
      <xdr:col>18</xdr:col>
      <xdr:colOff>180987</xdr:colOff>
      <xdr:row>0</xdr:row>
      <xdr:rowOff>1597290</xdr:rowOff>
    </xdr:to>
    <xdr:pic>
      <xdr:nvPicPr>
        <xdr:cNvPr id="2" name="Picture 1">
          <a:extLst>
            <a:ext uri="{FF2B5EF4-FFF2-40B4-BE49-F238E27FC236}">
              <a16:creationId xmlns:a16="http://schemas.microsoft.com/office/drawing/2014/main" id="{48762D6C-E8B3-4308-9B12-E4D18574E0ED}"/>
            </a:ext>
          </a:extLst>
        </xdr:cNvPr>
        <xdr:cNvPicPr>
          <a:picLocks noChangeAspect="1"/>
        </xdr:cNvPicPr>
      </xdr:nvPicPr>
      <xdr:blipFill>
        <a:blip xmlns:r="http://schemas.openxmlformats.org/officeDocument/2006/relationships" r:embed="rId1"/>
        <a:stretch>
          <a:fillRect/>
        </a:stretch>
      </xdr:blipFill>
      <xdr:spPr>
        <a:xfrm>
          <a:off x="9553575" y="0"/>
          <a:ext cx="1603387" cy="1597290"/>
        </a:xfrm>
        <a:prstGeom prst="rect">
          <a:avLst/>
        </a:prstGeom>
      </xdr:spPr>
    </xdr:pic>
    <xdr:clientData/>
  </xdr:twoCellAnchor>
  <xdr:twoCellAnchor editAs="oneCell">
    <xdr:from>
      <xdr:col>7</xdr:col>
      <xdr:colOff>91131</xdr:colOff>
      <xdr:row>0</xdr:row>
      <xdr:rowOff>542925</xdr:rowOff>
    </xdr:from>
    <xdr:to>
      <xdr:col>13</xdr:col>
      <xdr:colOff>0</xdr:colOff>
      <xdr:row>0</xdr:row>
      <xdr:rowOff>1454229</xdr:rowOff>
    </xdr:to>
    <xdr:pic>
      <xdr:nvPicPr>
        <xdr:cNvPr id="3" name="Picture 2">
          <a:extLst>
            <a:ext uri="{FF2B5EF4-FFF2-40B4-BE49-F238E27FC236}">
              <a16:creationId xmlns:a16="http://schemas.microsoft.com/office/drawing/2014/main" id="{65FEBD2A-0BE2-411B-AA37-CC66CB5AE4A5}"/>
            </a:ext>
          </a:extLst>
        </xdr:cNvPr>
        <xdr:cNvPicPr>
          <a:picLocks noChangeAspect="1"/>
        </xdr:cNvPicPr>
      </xdr:nvPicPr>
      <xdr:blipFill>
        <a:blip xmlns:r="http://schemas.openxmlformats.org/officeDocument/2006/relationships" r:embed="rId2"/>
        <a:stretch>
          <a:fillRect/>
        </a:stretch>
      </xdr:blipFill>
      <xdr:spPr>
        <a:xfrm>
          <a:off x="4358331" y="542925"/>
          <a:ext cx="3566469" cy="914479"/>
        </a:xfrm>
        <a:prstGeom prst="rect">
          <a:avLst/>
        </a:prstGeom>
      </xdr:spPr>
    </xdr:pic>
    <xdr:clientData/>
  </xdr:twoCellAnchor>
  <xdr:twoCellAnchor editAs="oneCell">
    <xdr:from>
      <xdr:col>0</xdr:col>
      <xdr:colOff>78991</xdr:colOff>
      <xdr:row>0</xdr:row>
      <xdr:rowOff>0</xdr:rowOff>
    </xdr:from>
    <xdr:to>
      <xdr:col>5</xdr:col>
      <xdr:colOff>0</xdr:colOff>
      <xdr:row>0</xdr:row>
      <xdr:rowOff>1621677</xdr:rowOff>
    </xdr:to>
    <xdr:pic>
      <xdr:nvPicPr>
        <xdr:cNvPr id="4" name="Picture 3">
          <a:extLst>
            <a:ext uri="{FF2B5EF4-FFF2-40B4-BE49-F238E27FC236}">
              <a16:creationId xmlns:a16="http://schemas.microsoft.com/office/drawing/2014/main" id="{5E3D0F88-B7D8-4933-BA51-14E1AC772F2A}"/>
            </a:ext>
          </a:extLst>
        </xdr:cNvPr>
        <xdr:cNvPicPr>
          <a:picLocks noChangeAspect="1"/>
        </xdr:cNvPicPr>
      </xdr:nvPicPr>
      <xdr:blipFill>
        <a:blip xmlns:r="http://schemas.openxmlformats.org/officeDocument/2006/relationships" r:embed="rId3"/>
        <a:stretch>
          <a:fillRect/>
        </a:stretch>
      </xdr:blipFill>
      <xdr:spPr>
        <a:xfrm>
          <a:off x="78991" y="0"/>
          <a:ext cx="2969009" cy="16216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4762500</xdr:colOff>
      <xdr:row>0</xdr:row>
      <xdr:rowOff>114300</xdr:rowOff>
    </xdr:from>
    <xdr:to>
      <xdr:col>0</xdr:col>
      <xdr:colOff>1133475</xdr:colOff>
      <xdr:row>1</xdr:row>
      <xdr:rowOff>628650</xdr:rowOff>
    </xdr:to>
    <xdr:sp macro="" textlink="">
      <xdr:nvSpPr>
        <xdr:cNvPr id="4" name="Flowchart: Terminator 3">
          <a:hlinkClick xmlns:r="http://schemas.openxmlformats.org/officeDocument/2006/relationships" r:id="rId1"/>
          <a:extLst>
            <a:ext uri="{FF2B5EF4-FFF2-40B4-BE49-F238E27FC236}">
              <a16:creationId xmlns:a16="http://schemas.microsoft.com/office/drawing/2014/main" id="{768FD82B-86C0-40B6-B50E-14F83613869A}"/>
            </a:ext>
          </a:extLst>
        </xdr:cNvPr>
        <xdr:cNvSpPr/>
      </xdr:nvSpPr>
      <xdr:spPr>
        <a:xfrm>
          <a:off x="609600" y="114300"/>
          <a:ext cx="0" cy="266700"/>
        </a:xfrm>
        <a:prstGeom prst="flowChartTerminator">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69437</xdr:colOff>
      <xdr:row>0</xdr:row>
      <xdr:rowOff>114476</xdr:rowOff>
    </xdr:from>
    <xdr:to>
      <xdr:col>4</xdr:col>
      <xdr:colOff>8284</xdr:colOff>
      <xdr:row>0</xdr:row>
      <xdr:rowOff>883733</xdr:rowOff>
    </xdr:to>
    <xdr:grpSp>
      <xdr:nvGrpSpPr>
        <xdr:cNvPr id="17" name="Group 16">
          <a:extLst>
            <a:ext uri="{FF2B5EF4-FFF2-40B4-BE49-F238E27FC236}">
              <a16:creationId xmlns:a16="http://schemas.microsoft.com/office/drawing/2014/main" id="{25F5D6EC-DA36-E777-0988-F1306685AB48}"/>
            </a:ext>
          </a:extLst>
        </xdr:cNvPr>
        <xdr:cNvGrpSpPr/>
      </xdr:nvGrpSpPr>
      <xdr:grpSpPr>
        <a:xfrm>
          <a:off x="69437" y="114476"/>
          <a:ext cx="11911772" cy="769257"/>
          <a:chOff x="874426" y="114476"/>
          <a:chExt cx="12311571" cy="775607"/>
        </a:xfrm>
      </xdr:grpSpPr>
      <xdr:grpSp>
        <xdr:nvGrpSpPr>
          <xdr:cNvPr id="22" name="Group 21">
            <a:extLst>
              <a:ext uri="{FF2B5EF4-FFF2-40B4-BE49-F238E27FC236}">
                <a16:creationId xmlns:a16="http://schemas.microsoft.com/office/drawing/2014/main" id="{FC112A27-E865-27B5-7A3B-FF8E1308810F}"/>
              </a:ext>
            </a:extLst>
          </xdr:cNvPr>
          <xdr:cNvGrpSpPr/>
        </xdr:nvGrpSpPr>
        <xdr:grpSpPr>
          <a:xfrm>
            <a:off x="7898835" y="133652"/>
            <a:ext cx="1731632" cy="740664"/>
            <a:chOff x="6306942" y="141691"/>
            <a:chExt cx="3315336" cy="742950"/>
          </a:xfrm>
        </xdr:grpSpPr>
        <xdr:sp macro="" textlink="">
          <xdr:nvSpPr>
            <xdr:cNvPr id="2" name="Rectangle: Rounded Corners 1">
              <a:hlinkClick xmlns:r="http://schemas.openxmlformats.org/officeDocument/2006/relationships" r:id="rId2"/>
              <a:extLst>
                <a:ext uri="{FF2B5EF4-FFF2-40B4-BE49-F238E27FC236}">
                  <a16:creationId xmlns:a16="http://schemas.microsoft.com/office/drawing/2014/main" id="{3892F16F-DFE3-4CB2-BDF5-0005DBB323EA}"/>
                </a:ext>
              </a:extLst>
            </xdr:cNvPr>
            <xdr:cNvSpPr/>
          </xdr:nvSpPr>
          <xdr:spPr>
            <a:xfrm>
              <a:off x="6306942" y="141691"/>
              <a:ext cx="3315336" cy="742950"/>
            </a:xfrm>
            <a:prstGeom prst="roundRect">
              <a:avLst/>
            </a:prstGeom>
            <a:solidFill>
              <a:srgbClr val="FB8C00"/>
            </a:solidFill>
            <a:ln w="19050" cap="flat" cmpd="sng" algn="ctr">
              <a:solidFill>
                <a:srgbClr val="B85C00"/>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 name="TextBox 2">
              <a:hlinkClick xmlns:r="http://schemas.openxmlformats.org/officeDocument/2006/relationships" r:id="rId3"/>
              <a:extLst>
                <a:ext uri="{FF2B5EF4-FFF2-40B4-BE49-F238E27FC236}">
                  <a16:creationId xmlns:a16="http://schemas.microsoft.com/office/drawing/2014/main" id="{EE3D782B-9437-4810-A747-9D342816DF8C}"/>
                </a:ext>
              </a:extLst>
            </xdr:cNvPr>
            <xdr:cNvSpPr txBox="1"/>
          </xdr:nvSpPr>
          <xdr:spPr>
            <a:xfrm>
              <a:off x="6426593" y="344097"/>
              <a:ext cx="3067686" cy="358749"/>
            </a:xfrm>
            <a:prstGeom prst="rect">
              <a:avLst/>
            </a:prstGeom>
            <a:solidFill>
              <a:srgbClr val="FB8C00"/>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400" b="1" i="0" u="none" strike="noStrike" kern="0" cap="none" spc="0" normalizeH="0" baseline="0" noProof="0">
                  <a:ln>
                    <a:noFill/>
                  </a:ln>
                  <a:solidFill>
                    <a:sysClr val="windowText" lastClr="000000"/>
                  </a:solidFill>
                  <a:effectLst/>
                  <a:uLnTx/>
                  <a:uFillTx/>
                  <a:latin typeface="Aptos Narrow" panose="02110004020202020204"/>
                </a:rPr>
                <a:t>UNIT DEFINITIONS</a:t>
              </a:r>
            </a:p>
          </xdr:txBody>
        </xdr:sp>
      </xdr:grpSp>
      <xdr:grpSp>
        <xdr:nvGrpSpPr>
          <xdr:cNvPr id="23" name="Group 22">
            <a:extLst>
              <a:ext uri="{FF2B5EF4-FFF2-40B4-BE49-F238E27FC236}">
                <a16:creationId xmlns:a16="http://schemas.microsoft.com/office/drawing/2014/main" id="{8EF83361-05AC-DA4A-A013-33C3DD185366}"/>
              </a:ext>
            </a:extLst>
          </xdr:cNvPr>
          <xdr:cNvGrpSpPr/>
        </xdr:nvGrpSpPr>
        <xdr:grpSpPr>
          <a:xfrm>
            <a:off x="874426" y="124001"/>
            <a:ext cx="1730323" cy="742950"/>
            <a:chOff x="1113597" y="141691"/>
            <a:chExt cx="1719394" cy="742950"/>
          </a:xfrm>
        </xdr:grpSpPr>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DDF1C5EA-DBAA-4A35-B5ED-5F6722CFABD9}"/>
                </a:ext>
              </a:extLst>
            </xdr:cNvPr>
            <xdr:cNvSpPr/>
          </xdr:nvSpPr>
          <xdr:spPr>
            <a:xfrm>
              <a:off x="1113597" y="141691"/>
              <a:ext cx="1719394" cy="742950"/>
            </a:xfrm>
            <a:prstGeom prst="roundRect">
              <a:avLst/>
            </a:prstGeom>
            <a:solidFill>
              <a:srgbClr val="FFC266"/>
            </a:solidFill>
            <a:ln w="19050" cap="flat" cmpd="sng" algn="ctr">
              <a:solidFill>
                <a:srgbClr val="B85C00"/>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40A6EE83-903A-4461-9310-42DF220253AE}"/>
                </a:ext>
              </a:extLst>
            </xdr:cNvPr>
            <xdr:cNvSpPr txBox="1"/>
          </xdr:nvSpPr>
          <xdr:spPr>
            <a:xfrm>
              <a:off x="1374838" y="347211"/>
              <a:ext cx="1200978" cy="390525"/>
            </a:xfrm>
            <a:prstGeom prst="rect">
              <a:avLst/>
            </a:prstGeom>
            <a:solidFill>
              <a:srgbClr val="FFC266"/>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400" b="1" i="0" u="none" strike="noStrike" kern="0" cap="none" spc="0" normalizeH="0" baseline="0" noProof="0">
                  <a:ln>
                    <a:noFill/>
                  </a:ln>
                  <a:solidFill>
                    <a:sysClr val="windowText" lastClr="000000"/>
                  </a:solidFill>
                  <a:effectLst/>
                  <a:uLnTx/>
                  <a:uFillTx/>
                  <a:latin typeface="Aptos Narrow" panose="02110004020202020204"/>
                </a:rPr>
                <a:t>DISCLAIMER</a:t>
              </a:r>
            </a:p>
          </xdr:txBody>
        </xdr:sp>
      </xdr:grpSp>
      <xdr:grpSp>
        <xdr:nvGrpSpPr>
          <xdr:cNvPr id="26" name="Group 25">
            <a:extLst>
              <a:ext uri="{FF2B5EF4-FFF2-40B4-BE49-F238E27FC236}">
                <a16:creationId xmlns:a16="http://schemas.microsoft.com/office/drawing/2014/main" id="{647CBCAB-0676-4A4F-23DA-2FA22B43C0BA}"/>
              </a:ext>
            </a:extLst>
          </xdr:cNvPr>
          <xdr:cNvGrpSpPr/>
        </xdr:nvGrpSpPr>
        <xdr:grpSpPr>
          <a:xfrm>
            <a:off x="6138946" y="141817"/>
            <a:ext cx="1728871" cy="740664"/>
            <a:chOff x="5991225" y="114300"/>
            <a:chExt cx="1657350" cy="760816"/>
          </a:xfrm>
        </xdr:grpSpPr>
        <xdr:sp macro="" textlink="">
          <xdr:nvSpPr>
            <xdr:cNvPr id="9" name="Rectangle: Rounded Corners 8">
              <a:hlinkClick xmlns:r="http://schemas.openxmlformats.org/officeDocument/2006/relationships" r:id="rId5"/>
              <a:extLst>
                <a:ext uri="{FF2B5EF4-FFF2-40B4-BE49-F238E27FC236}">
                  <a16:creationId xmlns:a16="http://schemas.microsoft.com/office/drawing/2014/main" id="{58D90202-002C-4539-A69D-81B17EA32459}"/>
                </a:ext>
              </a:extLst>
            </xdr:cNvPr>
            <xdr:cNvSpPr/>
          </xdr:nvSpPr>
          <xdr:spPr>
            <a:xfrm>
              <a:off x="5991225" y="114300"/>
              <a:ext cx="1657350" cy="760816"/>
            </a:xfrm>
            <a:prstGeom prst="roundRect">
              <a:avLst/>
            </a:prstGeom>
            <a:solidFill>
              <a:srgbClr val="FF9800"/>
            </a:solidFill>
            <a:ln w="19050" cap="flat" cmpd="sng" algn="ctr">
              <a:solidFill>
                <a:srgbClr val="B85C00"/>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TextBox 9">
              <a:hlinkClick xmlns:r="http://schemas.openxmlformats.org/officeDocument/2006/relationships" r:id="rId5"/>
              <a:extLst>
                <a:ext uri="{FF2B5EF4-FFF2-40B4-BE49-F238E27FC236}">
                  <a16:creationId xmlns:a16="http://schemas.microsoft.com/office/drawing/2014/main" id="{7F692834-E3F3-46DD-840F-EE8128FF92B4}"/>
                </a:ext>
              </a:extLst>
            </xdr:cNvPr>
            <xdr:cNvSpPr txBox="1"/>
          </xdr:nvSpPr>
          <xdr:spPr>
            <a:xfrm>
              <a:off x="6239462" y="307861"/>
              <a:ext cx="1200150" cy="390525"/>
            </a:xfrm>
            <a:prstGeom prst="rect">
              <a:avLst/>
            </a:prstGeom>
            <a:solidFill>
              <a:srgbClr val="FF9800"/>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400" b="1" i="0" u="none" strike="noStrike" kern="0" cap="none" spc="0" normalizeH="0" baseline="0" noProof="0">
                  <a:ln>
                    <a:noFill/>
                  </a:ln>
                  <a:solidFill>
                    <a:sysClr val="windowText" lastClr="000000"/>
                  </a:solidFill>
                  <a:effectLst/>
                  <a:uLnTx/>
                  <a:uFillTx/>
                  <a:latin typeface="Aptos Narrow" panose="02110004020202020204"/>
                </a:rPr>
                <a:t>CONTENT</a:t>
              </a:r>
            </a:p>
          </xdr:txBody>
        </xdr:sp>
      </xdr:grpSp>
      <xdr:grpSp>
        <xdr:nvGrpSpPr>
          <xdr:cNvPr id="21" name="Group 20">
            <a:extLst>
              <a:ext uri="{FF2B5EF4-FFF2-40B4-BE49-F238E27FC236}">
                <a16:creationId xmlns:a16="http://schemas.microsoft.com/office/drawing/2014/main" id="{538FEB98-80F4-492F-615B-940655E4020F}"/>
              </a:ext>
            </a:extLst>
          </xdr:cNvPr>
          <xdr:cNvGrpSpPr/>
        </xdr:nvGrpSpPr>
        <xdr:grpSpPr>
          <a:xfrm>
            <a:off x="9666559" y="132468"/>
            <a:ext cx="1739517" cy="742950"/>
            <a:chOff x="9679238" y="141691"/>
            <a:chExt cx="1726956" cy="742950"/>
          </a:xfrm>
        </xdr:grpSpPr>
        <xdr:sp macro="" textlink="">
          <xdr:nvSpPr>
            <xdr:cNvPr id="11" name="Rectangle: Rounded Corners 10">
              <a:hlinkClick xmlns:r="http://schemas.openxmlformats.org/officeDocument/2006/relationships" r:id="rId6"/>
              <a:extLst>
                <a:ext uri="{FF2B5EF4-FFF2-40B4-BE49-F238E27FC236}">
                  <a16:creationId xmlns:a16="http://schemas.microsoft.com/office/drawing/2014/main" id="{84656FE4-A038-4091-B126-D8CE68B6214E}"/>
                </a:ext>
              </a:extLst>
            </xdr:cNvPr>
            <xdr:cNvSpPr/>
          </xdr:nvSpPr>
          <xdr:spPr>
            <a:xfrm>
              <a:off x="9679238" y="141691"/>
              <a:ext cx="1726956" cy="742950"/>
            </a:xfrm>
            <a:prstGeom prst="roundRect">
              <a:avLst/>
            </a:prstGeom>
            <a:solidFill>
              <a:srgbClr val="F57C00"/>
            </a:solidFill>
            <a:ln w="19050" cap="flat" cmpd="sng" algn="ctr">
              <a:solidFill>
                <a:srgbClr val="B85C00"/>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 name="TextBox 11">
              <a:hlinkClick xmlns:r="http://schemas.openxmlformats.org/officeDocument/2006/relationships" r:id="rId7"/>
              <a:extLst>
                <a:ext uri="{FF2B5EF4-FFF2-40B4-BE49-F238E27FC236}">
                  <a16:creationId xmlns:a16="http://schemas.microsoft.com/office/drawing/2014/main" id="{19AAADD1-9CEE-49C2-BF38-7A61B07A2B40}"/>
                </a:ext>
              </a:extLst>
            </xdr:cNvPr>
            <xdr:cNvSpPr txBox="1"/>
          </xdr:nvSpPr>
          <xdr:spPr>
            <a:xfrm>
              <a:off x="9909304" y="317904"/>
              <a:ext cx="1308588" cy="390525"/>
            </a:xfrm>
            <a:prstGeom prst="rect">
              <a:avLst/>
            </a:prstGeom>
            <a:solidFill>
              <a:srgbClr val="F57C00"/>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400" b="1" i="0" u="none" strike="noStrike" kern="0" cap="none" spc="0" normalizeH="0" baseline="0" noProof="0">
                  <a:ln>
                    <a:noFill/>
                  </a:ln>
                  <a:solidFill>
                    <a:sysClr val="windowText" lastClr="000000"/>
                  </a:solidFill>
                  <a:effectLst/>
                  <a:uLnTx/>
                  <a:uFillTx/>
                  <a:latin typeface="Aptos Narrow" panose="02110004020202020204"/>
                </a:rPr>
                <a:t>INSTRUCTIONS</a:t>
              </a:r>
            </a:p>
          </xdr:txBody>
        </xdr:sp>
      </xdr:grpSp>
      <xdr:grpSp>
        <xdr:nvGrpSpPr>
          <xdr:cNvPr id="27" name="Group 26">
            <a:extLst>
              <a:ext uri="{FF2B5EF4-FFF2-40B4-BE49-F238E27FC236}">
                <a16:creationId xmlns:a16="http://schemas.microsoft.com/office/drawing/2014/main" id="{E28039AD-8487-7A14-B866-85A1A27AC06D}"/>
              </a:ext>
            </a:extLst>
          </xdr:cNvPr>
          <xdr:cNvGrpSpPr/>
        </xdr:nvGrpSpPr>
        <xdr:grpSpPr>
          <a:xfrm>
            <a:off x="4392951" y="147133"/>
            <a:ext cx="1719072" cy="742950"/>
            <a:chOff x="4217377" y="132166"/>
            <a:chExt cx="1640333" cy="742950"/>
          </a:xfrm>
        </xdr:grpSpPr>
        <xdr:sp macro="" textlink="">
          <xdr:nvSpPr>
            <xdr:cNvPr id="7" name="Rectangle: Rounded Corners 6">
              <a:hlinkClick xmlns:r="http://schemas.openxmlformats.org/officeDocument/2006/relationships" r:id="rId8"/>
              <a:extLst>
                <a:ext uri="{FF2B5EF4-FFF2-40B4-BE49-F238E27FC236}">
                  <a16:creationId xmlns:a16="http://schemas.microsoft.com/office/drawing/2014/main" id="{EB3E6A25-9C98-4040-90AE-635B5B7971BD}"/>
                </a:ext>
              </a:extLst>
            </xdr:cNvPr>
            <xdr:cNvSpPr/>
          </xdr:nvSpPr>
          <xdr:spPr>
            <a:xfrm>
              <a:off x="4217377" y="132166"/>
              <a:ext cx="1640333" cy="742950"/>
            </a:xfrm>
            <a:prstGeom prst="roundRect">
              <a:avLst/>
            </a:prstGeom>
            <a:solidFill>
              <a:srgbClr val="FFA726"/>
            </a:solidFill>
            <a:ln w="19050" cap="flat" cmpd="sng" algn="ctr">
              <a:solidFill>
                <a:srgbClr val="B85C00"/>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8" name="TextBox 7">
              <a:hlinkClick xmlns:r="http://schemas.openxmlformats.org/officeDocument/2006/relationships" r:id="rId8"/>
              <a:extLst>
                <a:ext uri="{FF2B5EF4-FFF2-40B4-BE49-F238E27FC236}">
                  <a16:creationId xmlns:a16="http://schemas.microsoft.com/office/drawing/2014/main" id="{767DE94D-D3BA-43DB-90FC-5285E37DD891}"/>
                </a:ext>
              </a:extLst>
            </xdr:cNvPr>
            <xdr:cNvSpPr txBox="1"/>
          </xdr:nvSpPr>
          <xdr:spPr>
            <a:xfrm>
              <a:off x="4553528" y="323032"/>
              <a:ext cx="990022" cy="390525"/>
            </a:xfrm>
            <a:prstGeom prst="rect">
              <a:avLst/>
            </a:prstGeom>
            <a:solidFill>
              <a:srgbClr val="FFA726"/>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400" b="1" i="0" u="none" strike="noStrike" kern="0" cap="none" spc="0" normalizeH="0" baseline="0" noProof="0">
                  <a:ln>
                    <a:noFill/>
                  </a:ln>
                  <a:solidFill>
                    <a:sysClr val="windowText" lastClr="000000"/>
                  </a:solidFill>
                  <a:effectLst/>
                  <a:uLnTx/>
                  <a:uFillTx/>
                  <a:latin typeface="Aptos Narrow" panose="02110004020202020204"/>
                </a:rPr>
                <a:t>CONTACT</a:t>
              </a:r>
            </a:p>
          </xdr:txBody>
        </xdr:sp>
      </xdr:grpSp>
      <xdr:grpSp>
        <xdr:nvGrpSpPr>
          <xdr:cNvPr id="24" name="Group 23">
            <a:extLst>
              <a:ext uri="{FF2B5EF4-FFF2-40B4-BE49-F238E27FC236}">
                <a16:creationId xmlns:a16="http://schemas.microsoft.com/office/drawing/2014/main" id="{D9721009-9B31-20D1-3FB9-535EC1645116}"/>
              </a:ext>
            </a:extLst>
          </xdr:cNvPr>
          <xdr:cNvGrpSpPr/>
        </xdr:nvGrpSpPr>
        <xdr:grpSpPr>
          <a:xfrm>
            <a:off x="2632694" y="131695"/>
            <a:ext cx="1731632" cy="740664"/>
            <a:chOff x="2870462" y="139860"/>
            <a:chExt cx="1614347" cy="746612"/>
          </a:xfrm>
        </xdr:grpSpPr>
        <xdr:sp macro="" textlink="">
          <xdr:nvSpPr>
            <xdr:cNvPr id="13" name="Rectangle: Rounded Corners 12">
              <a:hlinkClick xmlns:r="http://schemas.openxmlformats.org/officeDocument/2006/relationships" r:id="rId9"/>
              <a:extLst>
                <a:ext uri="{FF2B5EF4-FFF2-40B4-BE49-F238E27FC236}">
                  <a16:creationId xmlns:a16="http://schemas.microsoft.com/office/drawing/2014/main" id="{761A2543-04FD-4A96-B98C-12FE949C07CA}"/>
                </a:ext>
              </a:extLst>
            </xdr:cNvPr>
            <xdr:cNvSpPr/>
          </xdr:nvSpPr>
          <xdr:spPr>
            <a:xfrm>
              <a:off x="2870462" y="139860"/>
              <a:ext cx="1614347" cy="746612"/>
            </a:xfrm>
            <a:prstGeom prst="roundRect">
              <a:avLst/>
            </a:prstGeom>
            <a:solidFill>
              <a:srgbClr val="FFB347"/>
            </a:solidFill>
            <a:ln w="19050" cap="flat" cmpd="sng" algn="ctr">
              <a:solidFill>
                <a:srgbClr val="B85C00"/>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sp macro="" textlink="">
          <xdr:nvSpPr>
            <xdr:cNvPr id="14" name="TextBox 13">
              <a:hlinkClick xmlns:r="http://schemas.openxmlformats.org/officeDocument/2006/relationships" r:id="rId9"/>
              <a:extLst>
                <a:ext uri="{FF2B5EF4-FFF2-40B4-BE49-F238E27FC236}">
                  <a16:creationId xmlns:a16="http://schemas.microsoft.com/office/drawing/2014/main" id="{9EB3D497-1ED4-401E-AB4C-DC172C7412F1}"/>
                </a:ext>
              </a:extLst>
            </xdr:cNvPr>
            <xdr:cNvSpPr txBox="1"/>
          </xdr:nvSpPr>
          <xdr:spPr>
            <a:xfrm>
              <a:off x="3038674" y="326101"/>
              <a:ext cx="1287437" cy="316522"/>
            </a:xfrm>
            <a:prstGeom prst="rect">
              <a:avLst/>
            </a:prstGeom>
            <a:solidFill>
              <a:srgbClr val="FFB347"/>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400" b="1" i="0" u="none" strike="noStrike" kern="0" cap="none" spc="0" normalizeH="0" baseline="0" noProof="0">
                  <a:ln>
                    <a:noFill/>
                  </a:ln>
                  <a:solidFill>
                    <a:sysClr val="windowText" lastClr="000000"/>
                  </a:solidFill>
                  <a:effectLst/>
                  <a:uLnTx/>
                  <a:uFillTx/>
                  <a:latin typeface="Aptos Narrow" panose="02110004020202020204"/>
                </a:rPr>
                <a:t>BACKGROUND</a:t>
              </a:r>
            </a:p>
          </xdr:txBody>
        </xdr:sp>
      </xdr:grpSp>
      <xdr:grpSp>
        <xdr:nvGrpSpPr>
          <xdr:cNvPr id="20" name="Group 19">
            <a:extLst>
              <a:ext uri="{FF2B5EF4-FFF2-40B4-BE49-F238E27FC236}">
                <a16:creationId xmlns:a16="http://schemas.microsoft.com/office/drawing/2014/main" id="{8E2EC7B3-9424-5910-A2D3-1B478297F3F7}"/>
              </a:ext>
            </a:extLst>
          </xdr:cNvPr>
          <xdr:cNvGrpSpPr/>
        </xdr:nvGrpSpPr>
        <xdr:grpSpPr>
          <a:xfrm>
            <a:off x="11451897" y="114476"/>
            <a:ext cx="1734100" cy="742950"/>
            <a:chOff x="11445666" y="141691"/>
            <a:chExt cx="1721540" cy="742950"/>
          </a:xfrm>
        </xdr:grpSpPr>
        <xdr:sp macro="" textlink="">
          <xdr:nvSpPr>
            <xdr:cNvPr id="15" name="Rectangle: Rounded Corners 14">
              <a:hlinkClick xmlns:r="http://schemas.openxmlformats.org/officeDocument/2006/relationships" r:id="rId10"/>
              <a:extLst>
                <a:ext uri="{FF2B5EF4-FFF2-40B4-BE49-F238E27FC236}">
                  <a16:creationId xmlns:a16="http://schemas.microsoft.com/office/drawing/2014/main" id="{25E7F3D2-7EEB-4206-88B2-D7225DD4C63B}"/>
                </a:ext>
              </a:extLst>
            </xdr:cNvPr>
            <xdr:cNvSpPr/>
          </xdr:nvSpPr>
          <xdr:spPr>
            <a:xfrm>
              <a:off x="11445666" y="141691"/>
              <a:ext cx="1721540" cy="742950"/>
            </a:xfrm>
            <a:prstGeom prst="roundRect">
              <a:avLst/>
            </a:prstGeom>
            <a:solidFill>
              <a:srgbClr val="EF6C00"/>
            </a:solidFill>
            <a:ln w="19050" cap="flat" cmpd="sng" algn="ctr">
              <a:solidFill>
                <a:srgbClr val="B85C00"/>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TextBox 15">
              <a:hlinkClick xmlns:r="http://schemas.openxmlformats.org/officeDocument/2006/relationships" r:id="rId11"/>
              <a:extLst>
                <a:ext uri="{FF2B5EF4-FFF2-40B4-BE49-F238E27FC236}">
                  <a16:creationId xmlns:a16="http://schemas.microsoft.com/office/drawing/2014/main" id="{0321F49C-7D12-48EB-9A75-5E54FBFF4A9E}"/>
                </a:ext>
              </a:extLst>
            </xdr:cNvPr>
            <xdr:cNvSpPr txBox="1"/>
          </xdr:nvSpPr>
          <xdr:spPr>
            <a:xfrm>
              <a:off x="11675732" y="214992"/>
              <a:ext cx="1303172" cy="596348"/>
            </a:xfrm>
            <a:prstGeom prst="rect">
              <a:avLst/>
            </a:prstGeom>
            <a:solidFill>
              <a:srgbClr val="EF6C00"/>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400" b="1" i="0" u="none" strike="noStrike" kern="0" cap="none" spc="0" normalizeH="0" noProof="0">
                  <a:ln>
                    <a:noFill/>
                  </a:ln>
                  <a:solidFill>
                    <a:sysClr val="windowText" lastClr="000000"/>
                  </a:solidFill>
                  <a:effectLst/>
                  <a:uLnTx/>
                  <a:uFillTx/>
                  <a:latin typeface="Aptos Narrow" panose="02110004020202020204"/>
                </a:rPr>
                <a:t>PROGRAM</a:t>
              </a:r>
              <a:r>
                <a:rPr kumimoji="0" lang="en-US" sz="1400" b="1" i="0" u="none" strike="noStrike" kern="0" cap="none" spc="0" normalizeH="0" baseline="0" noProof="0">
                  <a:ln>
                    <a:noFill/>
                  </a:ln>
                  <a:solidFill>
                    <a:sysClr val="windowText" lastClr="000000"/>
                  </a:solidFill>
                  <a:effectLst/>
                  <a:uLnTx/>
                  <a:uFillTx/>
                  <a:latin typeface="Aptos Narrow" panose="02110004020202020204"/>
                </a:rPr>
                <a:t> TYPES</a:t>
              </a:r>
              <a:endParaRPr kumimoji="0" lang="en-US" sz="1400" b="1" i="0" u="none" strike="noStrike" kern="0" cap="none" spc="0" normalizeH="0" noProof="0">
                <a:ln>
                  <a:noFill/>
                </a:ln>
                <a:solidFill>
                  <a:sysClr val="windowText" lastClr="000000"/>
                </a:solidFill>
                <a:effectLst/>
                <a:uLnTx/>
                <a:uFillTx/>
                <a:latin typeface="Aptos Narrow" panose="02110004020202020204"/>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TEDatareporting@cpuc.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C598-27C1-45FA-98E1-732E648D37C7}">
  <dimension ref="A1:T3"/>
  <sheetViews>
    <sheetView workbookViewId="0">
      <selection activeCell="D9" sqref="D9"/>
    </sheetView>
  </sheetViews>
  <sheetFormatPr defaultRowHeight="14.45"/>
  <sheetData>
    <row r="1" spans="1:20" ht="409.5" customHeight="1">
      <c r="A1" s="101" t="s">
        <v>0</v>
      </c>
      <c r="B1" s="102"/>
      <c r="C1" s="102"/>
      <c r="D1" s="102"/>
      <c r="E1" s="102"/>
      <c r="F1" s="102"/>
      <c r="G1" s="102"/>
      <c r="H1" s="102"/>
      <c r="I1" s="102"/>
      <c r="J1" s="102"/>
      <c r="K1" s="102"/>
      <c r="L1" s="102"/>
      <c r="M1" s="102"/>
      <c r="N1" s="102"/>
      <c r="O1" s="102"/>
      <c r="P1" s="102"/>
      <c r="Q1" s="102"/>
      <c r="R1" s="102"/>
      <c r="S1" s="102"/>
      <c r="T1" s="102"/>
    </row>
    <row r="3" spans="1:20">
      <c r="A3" s="58"/>
      <c r="B3" s="58"/>
      <c r="C3" s="58"/>
      <c r="D3" s="58"/>
      <c r="E3" s="58"/>
      <c r="F3" s="58" t="s">
        <v>1</v>
      </c>
      <c r="G3" s="58"/>
      <c r="H3" s="58"/>
      <c r="I3" s="58"/>
      <c r="J3" s="58"/>
      <c r="K3" s="58"/>
      <c r="L3" s="58"/>
      <c r="M3" s="58"/>
      <c r="N3" s="58"/>
      <c r="O3" s="58"/>
      <c r="P3" s="58"/>
      <c r="Q3" s="58"/>
      <c r="R3" s="58"/>
      <c r="S3" s="58"/>
      <c r="T3" s="58"/>
    </row>
  </sheetData>
  <mergeCells count="1">
    <mergeCell ref="A1:T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E31C-DA19-4D50-83DB-87C48E78263E}">
  <sheetPr>
    <tabColor rgb="FF00B0F0"/>
  </sheetPr>
  <dimension ref="A1:H1"/>
  <sheetViews>
    <sheetView workbookViewId="0">
      <selection activeCell="J12" sqref="J12"/>
    </sheetView>
  </sheetViews>
  <sheetFormatPr defaultRowHeight="15"/>
  <cols>
    <col min="7" max="7" width="13.85546875" customWidth="1"/>
    <col min="8" max="8" width="13.7109375" customWidth="1"/>
  </cols>
  <sheetData>
    <row r="1" spans="1:8" s="3" customFormat="1" ht="29.25">
      <c r="A1" s="37" t="s">
        <v>217</v>
      </c>
      <c r="B1" s="37" t="s">
        <v>603</v>
      </c>
      <c r="C1" s="37" t="s">
        <v>606</v>
      </c>
      <c r="D1" s="63" t="s">
        <v>608</v>
      </c>
      <c r="E1" s="37" t="s">
        <v>611</v>
      </c>
      <c r="F1" s="37" t="s">
        <v>222</v>
      </c>
      <c r="G1" s="37" t="s">
        <v>615</v>
      </c>
      <c r="H1" s="37" t="s">
        <v>617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C57C6-3EB1-4DBB-8B5B-2DAAAE296DBA}">
  <sheetPr>
    <tabColor rgb="FF00B0F0"/>
  </sheetPr>
  <dimension ref="A1:M5"/>
  <sheetViews>
    <sheetView workbookViewId="0">
      <selection activeCell="D6" sqref="D6"/>
    </sheetView>
  </sheetViews>
  <sheetFormatPr defaultRowHeight="15"/>
  <cols>
    <col min="1" max="1" width="10.5703125" customWidth="1"/>
    <col min="2" max="2" width="17" customWidth="1"/>
    <col min="3" max="3" width="15.5703125" customWidth="1"/>
    <col min="4" max="4" width="18.42578125" customWidth="1"/>
    <col min="5" max="5" width="16.5703125" customWidth="1"/>
    <col min="6" max="6" width="13.28515625" customWidth="1"/>
    <col min="7" max="7" width="15.42578125" customWidth="1"/>
    <col min="8" max="8" width="15.28515625" customWidth="1"/>
    <col min="9" max="9" width="13.7109375" customWidth="1"/>
    <col min="10" max="10" width="12.28515625" customWidth="1"/>
    <col min="11" max="11" width="11.140625" customWidth="1"/>
  </cols>
  <sheetData>
    <row r="1" spans="1:13" ht="67.5" customHeight="1">
      <c r="A1" s="86" t="s">
        <v>217</v>
      </c>
      <c r="B1" s="86" t="s">
        <v>620</v>
      </c>
      <c r="C1" s="86" t="s">
        <v>622</v>
      </c>
      <c r="D1" s="86" t="s">
        <v>624</v>
      </c>
      <c r="E1" s="86" t="s">
        <v>626</v>
      </c>
      <c r="F1" s="91" t="s">
        <v>628</v>
      </c>
      <c r="G1" s="91" t="s">
        <v>630</v>
      </c>
      <c r="H1" s="86" t="s">
        <v>632</v>
      </c>
      <c r="I1" s="86" t="s">
        <v>634</v>
      </c>
      <c r="J1" s="86" t="s">
        <v>636</v>
      </c>
      <c r="K1" s="86" t="s">
        <v>639</v>
      </c>
      <c r="L1" s="58"/>
      <c r="M1" s="58"/>
    </row>
    <row r="4" spans="1:13">
      <c r="A4" s="58"/>
      <c r="B4" s="58"/>
      <c r="C4" s="58"/>
      <c r="D4" s="58"/>
      <c r="E4" s="58"/>
      <c r="F4" s="58"/>
      <c r="G4" s="58"/>
      <c r="H4" s="58"/>
      <c r="I4" s="58"/>
      <c r="J4" s="58"/>
      <c r="K4" s="58"/>
      <c r="L4" s="58"/>
      <c r="M4" s="58"/>
    </row>
    <row r="5" spans="1:13">
      <c r="A5" s="58"/>
      <c r="B5" s="58"/>
      <c r="C5" s="58"/>
      <c r="D5" s="58"/>
      <c r="E5" s="58"/>
      <c r="F5" s="58"/>
      <c r="G5" s="58"/>
      <c r="H5" s="58"/>
      <c r="I5" s="58"/>
      <c r="J5" s="58"/>
      <c r="K5" s="58"/>
      <c r="L5" s="58"/>
      <c r="M5" s="5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AFC36-28E7-4EE0-AE4B-045C11D18618}">
  <sheetPr>
    <tabColor rgb="FF00B0F0"/>
  </sheetPr>
  <dimension ref="A1:B18"/>
  <sheetViews>
    <sheetView topLeftCell="A6" workbookViewId="0">
      <selection activeCell="E10" sqref="E10"/>
    </sheetView>
  </sheetViews>
  <sheetFormatPr defaultRowHeight="14.45"/>
  <cols>
    <col min="1" max="1" width="19" customWidth="1"/>
    <col min="2" max="2" width="76.140625" customWidth="1"/>
  </cols>
  <sheetData>
    <row r="1" spans="1:2" s="58" customFormat="1" ht="15">
      <c r="A1" s="127" t="s">
        <v>645</v>
      </c>
      <c r="B1" s="127"/>
    </row>
    <row r="2" spans="1:2" ht="15">
      <c r="A2" s="92" t="s">
        <v>646</v>
      </c>
      <c r="B2" s="93" t="s">
        <v>647</v>
      </c>
    </row>
    <row r="3" spans="1:2" ht="200.25" customHeight="1">
      <c r="A3" s="98">
        <v>1</v>
      </c>
      <c r="B3" s="94" t="s">
        <v>648</v>
      </c>
    </row>
    <row r="4" spans="1:2" ht="132.75" customHeight="1">
      <c r="A4" s="98">
        <v>2</v>
      </c>
      <c r="B4" s="94" t="s">
        <v>649</v>
      </c>
    </row>
    <row r="5" spans="1:2" ht="168.75" customHeight="1">
      <c r="A5" s="98">
        <v>3</v>
      </c>
      <c r="B5" s="94" t="s">
        <v>650</v>
      </c>
    </row>
    <row r="6" spans="1:2" ht="246" customHeight="1">
      <c r="A6" s="98">
        <v>4</v>
      </c>
      <c r="B6" s="94" t="s">
        <v>651</v>
      </c>
    </row>
    <row r="7" spans="1:2" ht="28.5" customHeight="1">
      <c r="A7" s="98">
        <v>5</v>
      </c>
      <c r="B7" s="94" t="s">
        <v>652</v>
      </c>
    </row>
    <row r="8" spans="1:2" ht="37.5" customHeight="1">
      <c r="A8" s="99">
        <v>6</v>
      </c>
      <c r="B8" s="95" t="s">
        <v>653</v>
      </c>
    </row>
    <row r="9" spans="1:2" ht="81.75" customHeight="1">
      <c r="A9" s="100">
        <v>7</v>
      </c>
      <c r="B9" s="96" t="s">
        <v>654</v>
      </c>
    </row>
    <row r="10" spans="1:2" s="58" customFormat="1" ht="36.75" customHeight="1">
      <c r="A10" s="98">
        <v>8</v>
      </c>
      <c r="B10" s="97" t="s">
        <v>655</v>
      </c>
    </row>
    <row r="11" spans="1:2" s="58" customFormat="1" ht="31.5" customHeight="1">
      <c r="A11" s="98">
        <v>9</v>
      </c>
      <c r="B11" s="97" t="s">
        <v>656</v>
      </c>
    </row>
    <row r="12" spans="1:2" ht="21" customHeight="1">
      <c r="A12" s="98">
        <v>10</v>
      </c>
      <c r="B12" s="94" t="s">
        <v>657</v>
      </c>
    </row>
    <row r="16" spans="1:2" ht="15">
      <c r="A16" s="58"/>
      <c r="B16" s="56"/>
    </row>
    <row r="17" spans="1:2" ht="15">
      <c r="A17" s="58"/>
      <c r="B17" s="56"/>
    </row>
    <row r="18" spans="1:2" ht="15">
      <c r="A18" s="58"/>
      <c r="B18" s="58"/>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8D40-6C77-4DBD-9C66-BD09ACE99412}">
  <sheetPr>
    <tabColor rgb="FF92D050"/>
  </sheetPr>
  <dimension ref="A1:F65"/>
  <sheetViews>
    <sheetView tabSelected="1" zoomScale="130" zoomScaleNormal="130" workbookViewId="0">
      <selection activeCell="B65" sqref="B65"/>
    </sheetView>
  </sheetViews>
  <sheetFormatPr defaultRowHeight="14.45"/>
  <cols>
    <col min="1" max="1" width="28.140625" customWidth="1"/>
    <col min="2" max="2" width="60.42578125" customWidth="1"/>
    <col min="3" max="3" width="33.7109375" customWidth="1"/>
    <col min="4" max="4" width="57.28515625" customWidth="1"/>
    <col min="5" max="5" width="50" customWidth="1"/>
    <col min="6" max="6" width="82.85546875" customWidth="1"/>
  </cols>
  <sheetData>
    <row r="1" spans="1:6" ht="84.75" customHeight="1" thickBot="1">
      <c r="A1" s="118"/>
      <c r="B1" s="118"/>
      <c r="C1" s="118"/>
      <c r="D1" s="118"/>
      <c r="E1" s="118"/>
      <c r="F1" s="58"/>
    </row>
    <row r="2" spans="1:6" ht="33.6" customHeight="1" thickBot="1">
      <c r="A2" s="34" t="s">
        <v>2</v>
      </c>
      <c r="B2" s="119" t="s">
        <v>3</v>
      </c>
      <c r="C2" s="119"/>
      <c r="D2" s="120"/>
      <c r="E2" s="58"/>
      <c r="F2" s="58"/>
    </row>
    <row r="3" spans="1:6" ht="89.25" customHeight="1">
      <c r="A3" s="33" t="s">
        <v>4</v>
      </c>
      <c r="B3" s="115" t="s">
        <v>5</v>
      </c>
      <c r="C3" s="116"/>
      <c r="D3" s="117"/>
      <c r="E3" s="58"/>
      <c r="F3" s="58"/>
    </row>
    <row r="4" spans="1:6" ht="33.6" customHeight="1" thickBot="1">
      <c r="A4" s="27" t="s">
        <v>6</v>
      </c>
      <c r="B4" s="121" t="s">
        <v>7</v>
      </c>
      <c r="C4" s="122"/>
      <c r="D4" s="123"/>
      <c r="E4" s="58"/>
      <c r="F4" s="58"/>
    </row>
    <row r="5" spans="1:6" ht="18.600000000000001" thickBot="1">
      <c r="A5" s="21"/>
      <c r="B5" s="58"/>
      <c r="C5" s="58"/>
      <c r="D5" s="58"/>
      <c r="E5" s="58"/>
      <c r="F5" s="58"/>
    </row>
    <row r="6" spans="1:6" ht="18.600000000000001" thickBot="1">
      <c r="A6" s="28" t="s">
        <v>8</v>
      </c>
      <c r="B6" s="124" t="s">
        <v>9</v>
      </c>
      <c r="C6" s="125"/>
      <c r="D6" s="58"/>
      <c r="E6" s="58"/>
      <c r="F6" s="58"/>
    </row>
    <row r="7" spans="1:6" ht="18.600000000000001" thickBot="1">
      <c r="A7" s="20"/>
      <c r="B7" s="58"/>
      <c r="C7" s="6"/>
      <c r="D7" s="58"/>
      <c r="E7" s="58"/>
      <c r="F7" s="58"/>
    </row>
    <row r="8" spans="1:6" ht="18">
      <c r="A8" s="20"/>
      <c r="B8" s="29" t="s">
        <v>10</v>
      </c>
      <c r="C8" s="29" t="s">
        <v>11</v>
      </c>
      <c r="D8" s="29" t="s">
        <v>12</v>
      </c>
      <c r="E8" s="29" t="s">
        <v>13</v>
      </c>
      <c r="F8" s="29" t="s">
        <v>14</v>
      </c>
    </row>
    <row r="9" spans="1:6" ht="18">
      <c r="A9" s="20"/>
      <c r="B9" s="103">
        <v>1</v>
      </c>
      <c r="C9" s="105" t="s">
        <v>15</v>
      </c>
      <c r="D9" s="107" t="s">
        <v>16</v>
      </c>
      <c r="E9" s="35" t="s">
        <v>17</v>
      </c>
      <c r="F9" s="71" t="s">
        <v>17</v>
      </c>
    </row>
    <row r="10" spans="1:6" ht="18">
      <c r="A10" s="20"/>
      <c r="B10" s="104"/>
      <c r="C10" s="106"/>
      <c r="D10" s="108"/>
      <c r="E10" s="35" t="s">
        <v>18</v>
      </c>
      <c r="F10" s="71" t="s">
        <v>19</v>
      </c>
    </row>
    <row r="11" spans="1:6" ht="18.75" customHeight="1">
      <c r="A11" s="20"/>
      <c r="B11" s="111">
        <v>2</v>
      </c>
      <c r="C11" s="112" t="s">
        <v>20</v>
      </c>
      <c r="D11" s="113" t="s">
        <v>21</v>
      </c>
      <c r="E11" s="35" t="s">
        <v>22</v>
      </c>
      <c r="F11" s="71" t="s">
        <v>23</v>
      </c>
    </row>
    <row r="12" spans="1:6" ht="29.25">
      <c r="A12" s="20"/>
      <c r="B12" s="111"/>
      <c r="C12" s="112"/>
      <c r="D12" s="114"/>
      <c r="E12" s="35" t="s">
        <v>24</v>
      </c>
      <c r="F12" s="70" t="s">
        <v>25</v>
      </c>
    </row>
    <row r="13" spans="1:6" ht="18">
      <c r="A13" s="20"/>
      <c r="B13" s="111"/>
      <c r="C13" s="112"/>
      <c r="D13" s="114"/>
      <c r="E13" s="35" t="s">
        <v>26</v>
      </c>
      <c r="F13" s="71" t="s">
        <v>27</v>
      </c>
    </row>
    <row r="14" spans="1:6" ht="29.25">
      <c r="A14" s="20"/>
      <c r="B14" s="111"/>
      <c r="C14" s="112"/>
      <c r="D14" s="114"/>
      <c r="E14" s="35" t="s">
        <v>28</v>
      </c>
      <c r="F14" s="71" t="s">
        <v>29</v>
      </c>
    </row>
    <row r="15" spans="1:6" ht="18.75">
      <c r="A15" s="20"/>
      <c r="B15" s="111">
        <v>3</v>
      </c>
      <c r="C15" s="112" t="s">
        <v>30</v>
      </c>
      <c r="D15" s="113" t="s">
        <v>31</v>
      </c>
      <c r="E15" s="35" t="s">
        <v>32</v>
      </c>
      <c r="F15" s="71" t="s">
        <v>33</v>
      </c>
    </row>
    <row r="16" spans="1:6" ht="30.6" customHeight="1">
      <c r="A16" s="20"/>
      <c r="B16" s="111"/>
      <c r="C16" s="112"/>
      <c r="D16" s="114"/>
      <c r="E16" s="35" t="s">
        <v>34</v>
      </c>
      <c r="F16" s="70" t="s">
        <v>35</v>
      </c>
    </row>
    <row r="17" spans="1:6" s="3" customFormat="1" ht="18">
      <c r="A17" s="20"/>
      <c r="B17" s="111"/>
      <c r="C17" s="112"/>
      <c r="D17" s="114"/>
      <c r="E17" s="35" t="s">
        <v>36</v>
      </c>
      <c r="F17" s="71" t="s">
        <v>37</v>
      </c>
    </row>
    <row r="18" spans="1:6" ht="18.75">
      <c r="A18" s="20"/>
      <c r="B18" s="111"/>
      <c r="C18" s="112"/>
      <c r="D18" s="114"/>
      <c r="E18" s="35" t="s">
        <v>38</v>
      </c>
      <c r="F18" s="70" t="s">
        <v>39</v>
      </c>
    </row>
    <row r="19" spans="1:6" ht="18.75">
      <c r="A19" s="20"/>
      <c r="B19" s="111"/>
      <c r="C19" s="112"/>
      <c r="D19" s="114"/>
      <c r="E19" s="35" t="s">
        <v>40</v>
      </c>
      <c r="F19" s="70" t="s">
        <v>41</v>
      </c>
    </row>
    <row r="20" spans="1:6" ht="18">
      <c r="A20" s="20"/>
      <c r="B20" s="111"/>
      <c r="C20" s="112"/>
      <c r="D20" s="114"/>
      <c r="E20" s="35" t="s">
        <v>42</v>
      </c>
      <c r="F20" s="71" t="s">
        <v>43</v>
      </c>
    </row>
    <row r="21" spans="1:6" ht="18">
      <c r="A21" s="20"/>
      <c r="B21" s="111"/>
      <c r="C21" s="112"/>
      <c r="D21" s="114"/>
      <c r="E21" s="35" t="s">
        <v>44</v>
      </c>
      <c r="F21" s="71" t="s">
        <v>45</v>
      </c>
    </row>
    <row r="22" spans="1:6" ht="29.25">
      <c r="A22" s="20"/>
      <c r="B22" s="111"/>
      <c r="C22" s="112"/>
      <c r="D22" s="114"/>
      <c r="E22" s="35" t="s">
        <v>46</v>
      </c>
      <c r="F22" s="51" t="s">
        <v>47</v>
      </c>
    </row>
    <row r="23" spans="1:6" ht="27" customHeight="1">
      <c r="A23" s="20"/>
      <c r="B23" s="111"/>
      <c r="C23" s="112"/>
      <c r="D23" s="114"/>
      <c r="E23" s="73" t="s">
        <v>48</v>
      </c>
      <c r="F23" s="72" t="s">
        <v>49</v>
      </c>
    </row>
    <row r="24" spans="1:6" ht="27" customHeight="1">
      <c r="A24" s="20"/>
      <c r="B24" s="111"/>
      <c r="C24" s="112"/>
      <c r="D24" s="114"/>
      <c r="E24" s="35" t="s">
        <v>50</v>
      </c>
      <c r="F24" s="71" t="s">
        <v>51</v>
      </c>
    </row>
    <row r="25" spans="1:6" ht="37.5" customHeight="1">
      <c r="A25" s="20"/>
      <c r="B25" s="111"/>
      <c r="C25" s="112"/>
      <c r="D25" s="114"/>
      <c r="E25" s="71" t="s">
        <v>52</v>
      </c>
      <c r="F25" s="71" t="s">
        <v>51</v>
      </c>
    </row>
    <row r="26" spans="1:6" ht="27" customHeight="1">
      <c r="A26" s="20"/>
      <c r="B26" s="111"/>
      <c r="C26" s="112"/>
      <c r="D26" s="114"/>
      <c r="E26" s="35" t="s">
        <v>53</v>
      </c>
      <c r="F26" s="71" t="s">
        <v>51</v>
      </c>
    </row>
    <row r="27" spans="1:6" ht="18">
      <c r="A27" s="17"/>
      <c r="B27" s="19"/>
      <c r="C27" s="18"/>
      <c r="D27" s="3"/>
      <c r="E27" s="58"/>
      <c r="F27" s="58"/>
    </row>
    <row r="28" spans="1:6" ht="39" customHeight="1" thickBot="1">
      <c r="A28" s="30" t="s">
        <v>54</v>
      </c>
      <c r="B28" s="109" t="s">
        <v>55</v>
      </c>
      <c r="C28" s="110"/>
      <c r="D28" s="3"/>
      <c r="E28" s="58"/>
      <c r="F28" s="58"/>
    </row>
    <row r="29" spans="1:6" ht="18">
      <c r="A29" s="17"/>
      <c r="B29" s="1" t="s">
        <v>56</v>
      </c>
      <c r="C29" s="1" t="s">
        <v>57</v>
      </c>
      <c r="D29" s="3"/>
      <c r="E29" s="58"/>
      <c r="F29" s="58"/>
    </row>
    <row r="30" spans="1:6" ht="18">
      <c r="A30" s="17"/>
      <c r="B30" s="1" t="s">
        <v>58</v>
      </c>
      <c r="C30" s="1" t="s">
        <v>59</v>
      </c>
      <c r="D30" s="3"/>
      <c r="E30" s="58"/>
      <c r="F30" s="58"/>
    </row>
    <row r="31" spans="1:6" ht="18">
      <c r="A31" s="17"/>
      <c r="B31" s="1" t="s">
        <v>60</v>
      </c>
      <c r="C31" s="1" t="s">
        <v>61</v>
      </c>
      <c r="D31" s="3"/>
      <c r="E31" s="58"/>
      <c r="F31" s="58"/>
    </row>
    <row r="32" spans="1:6" ht="18">
      <c r="A32" s="17"/>
      <c r="B32" s="1" t="s">
        <v>62</v>
      </c>
      <c r="C32" s="1" t="s">
        <v>63</v>
      </c>
      <c r="D32" s="3"/>
      <c r="E32" s="58"/>
      <c r="F32" s="58"/>
    </row>
    <row r="33" spans="1:6" ht="18">
      <c r="A33" s="17"/>
      <c r="B33" s="1" t="s">
        <v>64</v>
      </c>
      <c r="C33" s="1" t="s">
        <v>65</v>
      </c>
      <c r="D33" s="3"/>
      <c r="E33" s="58"/>
      <c r="F33" s="58"/>
    </row>
    <row r="34" spans="1:6" ht="18">
      <c r="A34" s="17"/>
      <c r="B34" s="1" t="s">
        <v>66</v>
      </c>
      <c r="C34" s="1" t="s">
        <v>67</v>
      </c>
      <c r="D34" s="58"/>
      <c r="E34" s="58"/>
      <c r="F34" s="58"/>
    </row>
    <row r="35" spans="1:6" ht="101.45">
      <c r="A35" s="17"/>
      <c r="B35" s="1" t="s">
        <v>68</v>
      </c>
      <c r="C35" s="4" t="s">
        <v>69</v>
      </c>
      <c r="D35" s="58"/>
      <c r="E35" s="58"/>
      <c r="F35" s="58"/>
    </row>
    <row r="36" spans="1:6" ht="18.600000000000001" thickBot="1">
      <c r="A36" s="17"/>
      <c r="B36" s="58"/>
      <c r="C36" s="58"/>
      <c r="D36" s="58"/>
      <c r="E36" s="58"/>
      <c r="F36" s="58"/>
    </row>
    <row r="37" spans="1:6" ht="18.600000000000001" thickBot="1">
      <c r="A37" s="31" t="s">
        <v>70</v>
      </c>
      <c r="B37" s="16" t="s">
        <v>71</v>
      </c>
      <c r="C37" s="15"/>
      <c r="D37" s="14"/>
      <c r="E37" s="58"/>
      <c r="F37" s="58"/>
    </row>
    <row r="38" spans="1:6">
      <c r="A38" s="58"/>
      <c r="B38" s="11" t="s">
        <v>72</v>
      </c>
      <c r="C38" s="58"/>
      <c r="D38" s="9"/>
      <c r="E38" s="58"/>
      <c r="F38" s="58"/>
    </row>
    <row r="39" spans="1:6">
      <c r="A39" s="58"/>
      <c r="B39" s="11" t="s">
        <v>73</v>
      </c>
      <c r="C39" s="58"/>
      <c r="D39" s="9"/>
      <c r="E39" s="58"/>
      <c r="F39" s="58"/>
    </row>
    <row r="40" spans="1:6">
      <c r="A40" s="58"/>
      <c r="B40" s="11" t="s">
        <v>74</v>
      </c>
      <c r="C40" s="58"/>
      <c r="D40" s="9"/>
      <c r="E40" s="58"/>
      <c r="F40" s="58"/>
    </row>
    <row r="41" spans="1:6">
      <c r="A41" s="58"/>
      <c r="B41" s="11" t="s">
        <v>75</v>
      </c>
      <c r="C41" s="58"/>
      <c r="D41" s="9"/>
      <c r="E41" s="58"/>
      <c r="F41" s="58"/>
    </row>
    <row r="42" spans="1:6">
      <c r="A42" s="58"/>
      <c r="B42" s="11" t="s">
        <v>76</v>
      </c>
      <c r="C42" s="58"/>
      <c r="D42" s="9"/>
      <c r="E42" s="58"/>
      <c r="F42" s="58"/>
    </row>
    <row r="43" spans="1:6">
      <c r="A43" s="58"/>
      <c r="B43" s="11" t="s">
        <v>77</v>
      </c>
      <c r="C43" s="58"/>
      <c r="D43" s="9"/>
      <c r="E43" s="58"/>
      <c r="F43" s="58"/>
    </row>
    <row r="44" spans="1:6">
      <c r="A44" s="58"/>
      <c r="B44" s="11" t="s">
        <v>78</v>
      </c>
      <c r="C44" s="58"/>
      <c r="D44" s="9"/>
      <c r="E44" s="58"/>
      <c r="F44" s="58"/>
    </row>
    <row r="45" spans="1:6">
      <c r="A45" s="58"/>
      <c r="B45" s="74"/>
      <c r="C45" s="58"/>
      <c r="D45" s="9"/>
      <c r="E45" s="58"/>
      <c r="F45" s="58"/>
    </row>
    <row r="46" spans="1:6">
      <c r="A46" s="58"/>
      <c r="B46" s="13"/>
      <c r="C46" s="58"/>
      <c r="D46" s="9"/>
      <c r="E46" s="58"/>
      <c r="F46" s="58"/>
    </row>
    <row r="47" spans="1:6">
      <c r="A47" s="58"/>
      <c r="B47" s="12" t="s">
        <v>79</v>
      </c>
      <c r="C47" s="58"/>
      <c r="D47" s="9"/>
      <c r="E47" s="58"/>
      <c r="F47" s="58"/>
    </row>
    <row r="48" spans="1:6">
      <c r="A48" s="58"/>
      <c r="B48" s="11" t="s">
        <v>80</v>
      </c>
      <c r="C48" s="58"/>
      <c r="D48" s="9"/>
      <c r="E48" s="58"/>
      <c r="F48" s="58"/>
    </row>
    <row r="49" spans="1:6">
      <c r="A49" s="58"/>
      <c r="B49" s="11" t="s">
        <v>81</v>
      </c>
      <c r="C49" s="58"/>
      <c r="D49" s="9"/>
      <c r="E49" s="58"/>
      <c r="F49" s="58"/>
    </row>
    <row r="50" spans="1:6">
      <c r="A50" s="58"/>
      <c r="B50" s="10" t="s">
        <v>82</v>
      </c>
      <c r="C50" s="58"/>
      <c r="D50" s="9"/>
      <c r="E50" s="58"/>
      <c r="F50" s="58"/>
    </row>
    <row r="51" spans="1:6">
      <c r="A51" s="58"/>
      <c r="B51" s="52" t="s">
        <v>83</v>
      </c>
      <c r="C51" s="58"/>
      <c r="D51" s="9"/>
      <c r="E51" s="58"/>
      <c r="F51" s="58"/>
    </row>
    <row r="52" spans="1:6">
      <c r="A52" s="58"/>
      <c r="B52" s="10" t="s">
        <v>84</v>
      </c>
      <c r="C52" s="58"/>
      <c r="D52" s="9"/>
      <c r="E52" s="58"/>
      <c r="F52" s="58"/>
    </row>
    <row r="53" spans="1:6">
      <c r="A53" s="58"/>
      <c r="B53" s="36" t="s">
        <v>85</v>
      </c>
      <c r="C53" s="58"/>
      <c r="D53" s="9"/>
      <c r="E53" s="58"/>
      <c r="F53" s="58"/>
    </row>
    <row r="54" spans="1:6" ht="15">
      <c r="A54" s="58"/>
      <c r="B54" s="75" t="s">
        <v>86</v>
      </c>
      <c r="C54" s="8"/>
      <c r="D54" s="7"/>
      <c r="E54" s="58"/>
      <c r="F54" s="58"/>
    </row>
    <row r="55" spans="1:6" ht="15" thickBot="1">
      <c r="A55" s="58"/>
      <c r="B55" s="58"/>
      <c r="C55" s="58"/>
      <c r="D55" s="58"/>
      <c r="E55" s="58"/>
      <c r="F55" s="58"/>
    </row>
    <row r="56" spans="1:6" ht="29.25">
      <c r="A56" s="32" t="s">
        <v>87</v>
      </c>
      <c r="B56" s="53" t="s">
        <v>88</v>
      </c>
      <c r="C56" s="2" t="s">
        <v>89</v>
      </c>
      <c r="D56" s="58"/>
      <c r="E56" s="58"/>
      <c r="F56" s="58"/>
    </row>
    <row r="57" spans="1:6" ht="15">
      <c r="A57" s="58"/>
      <c r="B57" s="53" t="s">
        <v>90</v>
      </c>
      <c r="C57" s="1" t="s">
        <v>91</v>
      </c>
      <c r="D57" s="58"/>
      <c r="E57" s="58"/>
      <c r="F57" s="58"/>
    </row>
    <row r="58" spans="1:6" ht="43.5">
      <c r="A58" s="58"/>
      <c r="B58" s="53" t="s">
        <v>92</v>
      </c>
      <c r="C58" s="1" t="s">
        <v>93</v>
      </c>
      <c r="D58" s="58"/>
      <c r="E58" s="58"/>
      <c r="F58" s="58"/>
    </row>
    <row r="59" spans="1:6">
      <c r="A59" s="58"/>
      <c r="B59" s="1" t="s">
        <v>94</v>
      </c>
      <c r="C59" s="1" t="s">
        <v>95</v>
      </c>
      <c r="D59" s="58"/>
      <c r="E59" s="58"/>
      <c r="F59" s="58"/>
    </row>
    <row r="60" spans="1:6">
      <c r="A60" s="58"/>
      <c r="B60" s="1" t="s">
        <v>96</v>
      </c>
      <c r="C60" s="1" t="s">
        <v>97</v>
      </c>
      <c r="D60" s="58"/>
      <c r="E60" s="58"/>
      <c r="F60" s="58"/>
    </row>
    <row r="61" spans="1:6">
      <c r="A61" s="58"/>
      <c r="B61" s="58"/>
      <c r="C61" s="5"/>
      <c r="D61" s="58"/>
      <c r="E61" s="58"/>
      <c r="F61" s="58"/>
    </row>
    <row r="64" spans="1:6">
      <c r="A64" s="58"/>
      <c r="B64" s="58"/>
      <c r="C64" s="58"/>
      <c r="D64" s="58"/>
      <c r="E64" s="58"/>
      <c r="F64" s="58"/>
    </row>
    <row r="65" spans="1:6" ht="15" thickBot="1">
      <c r="A65" s="58"/>
      <c r="B65" s="58"/>
      <c r="C65" s="58"/>
      <c r="D65" s="58"/>
      <c r="E65" s="58"/>
      <c r="F65" s="58"/>
    </row>
  </sheetData>
  <mergeCells count="15">
    <mergeCell ref="B3:D3"/>
    <mergeCell ref="A1:E1"/>
    <mergeCell ref="B2:D2"/>
    <mergeCell ref="B4:D4"/>
    <mergeCell ref="B6:C6"/>
    <mergeCell ref="B9:B10"/>
    <mergeCell ref="C9:C10"/>
    <mergeCell ref="D9:D10"/>
    <mergeCell ref="B28:C28"/>
    <mergeCell ref="B15:B26"/>
    <mergeCell ref="C15:C26"/>
    <mergeCell ref="D15:D26"/>
    <mergeCell ref="B11:B14"/>
    <mergeCell ref="C11:C14"/>
    <mergeCell ref="D11:D14"/>
  </mergeCells>
  <hyperlinks>
    <hyperlink ref="A2" location="'README v2'!A2" display="DISCLAIMER" xr:uid="{5E22423A-09F3-4E0C-9292-559E5DD7A88B}"/>
    <hyperlink ref="A3" location="'README v2'!A3" display="BACKGROUND" xr:uid="{ED2E049E-CEB1-4520-A2C4-1E0C2A740F0C}"/>
    <hyperlink ref="A4" location="'README v2'!A4" display="CONTACT" xr:uid="{1D0EF0BB-27AF-46AC-A7A6-8673836A5448}"/>
    <hyperlink ref="A6" location="'README v2'!A6" display="CONTENT" xr:uid="{033F13C7-AEF1-4904-B5F5-D1BDC0BAFDAD}"/>
    <hyperlink ref="A28" location="'README v2'!A36" display="UNIT DEFINITIONS" xr:uid="{64B226E8-DBF7-4FA1-AE56-E30CA63AB7B9}"/>
    <hyperlink ref="A37" location="'README v2'!A45" display="INSTRUCTIONS" xr:uid="{36FD5CB8-0499-4403-AD4E-A1581D82B83C}"/>
    <hyperlink ref="B4" r:id="rId1" xr:uid="{48C5B352-BD15-44F4-8B76-953ED0EC296F}"/>
    <hyperlink ref="C15:C26" location="'TE Dictionary'!A1" display="Data dictionary" xr:uid="{80C4B5A3-8763-4B18-BBDA-28C9395DE00D}"/>
    <hyperlink ref="C11:C14" location="'Program list '!A1" display="Program list" xr:uid="{1F7271D0-092D-44CE-93D2-ADDAFAF9DD9A}"/>
    <hyperlink ref="C9:C10" location="Acronyms!A1" display="Acronyms" xr:uid="{E59A09EC-6539-496C-A1E0-9A48CDDB3BCA}"/>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E59F-3C17-4E48-B6DD-5D2B3A29810D}">
  <dimension ref="A1:C46"/>
  <sheetViews>
    <sheetView zoomScale="148" zoomScaleNormal="148" workbookViewId="0">
      <pane ySplit="1" topLeftCell="A2" activePane="bottomLeft" state="frozen"/>
      <selection pane="bottomLeft" activeCell="B10" sqref="B10"/>
    </sheetView>
  </sheetViews>
  <sheetFormatPr defaultColWidth="9.28515625" defaultRowHeight="14.45"/>
  <cols>
    <col min="1" max="1" width="21" style="5" customWidth="1"/>
    <col min="2" max="2" width="105" style="5" customWidth="1"/>
  </cols>
  <sheetData>
    <row r="1" spans="1:3">
      <c r="A1" s="26" t="s">
        <v>17</v>
      </c>
      <c r="B1" s="26" t="s">
        <v>18</v>
      </c>
      <c r="C1" s="58"/>
    </row>
    <row r="2" spans="1:3">
      <c r="A2" s="48" t="s">
        <v>98</v>
      </c>
      <c r="B2" s="48" t="s">
        <v>99</v>
      </c>
      <c r="C2" s="58"/>
    </row>
    <row r="3" spans="1:3">
      <c r="A3" s="48" t="s">
        <v>100</v>
      </c>
      <c r="B3" s="48" t="s">
        <v>101</v>
      </c>
      <c r="C3" s="58"/>
    </row>
    <row r="4" spans="1:3">
      <c r="A4" s="48" t="s">
        <v>102</v>
      </c>
      <c r="B4" s="48" t="s">
        <v>103</v>
      </c>
      <c r="C4" s="58"/>
    </row>
    <row r="5" spans="1:3" ht="15">
      <c r="A5" s="76" t="s">
        <v>104</v>
      </c>
      <c r="B5" s="76" t="s">
        <v>105</v>
      </c>
      <c r="C5" s="58"/>
    </row>
    <row r="6" spans="1:3">
      <c r="A6" s="48" t="s">
        <v>106</v>
      </c>
      <c r="B6" s="48" t="s">
        <v>107</v>
      </c>
      <c r="C6" s="58"/>
    </row>
    <row r="7" spans="1:3">
      <c r="A7" s="48" t="s">
        <v>108</v>
      </c>
      <c r="B7" s="48" t="s">
        <v>109</v>
      </c>
      <c r="C7" s="58"/>
    </row>
    <row r="8" spans="1:3">
      <c r="A8" s="48" t="s">
        <v>110</v>
      </c>
      <c r="B8" s="48" t="s">
        <v>111</v>
      </c>
      <c r="C8" s="58"/>
    </row>
    <row r="9" spans="1:3">
      <c r="A9" s="5" t="s">
        <v>112</v>
      </c>
      <c r="B9" s="5" t="s">
        <v>113</v>
      </c>
      <c r="C9" s="58"/>
    </row>
    <row r="10" spans="1:3">
      <c r="A10" s="48" t="s">
        <v>114</v>
      </c>
      <c r="B10" s="48" t="s">
        <v>115</v>
      </c>
      <c r="C10" s="58"/>
    </row>
    <row r="11" spans="1:3">
      <c r="A11" s="48" t="s">
        <v>116</v>
      </c>
      <c r="B11" s="48" t="s">
        <v>117</v>
      </c>
      <c r="C11" s="58"/>
    </row>
    <row r="12" spans="1:3">
      <c r="A12" s="48" t="s">
        <v>118</v>
      </c>
      <c r="B12" s="48" t="s">
        <v>119</v>
      </c>
      <c r="C12" s="58"/>
    </row>
    <row r="13" spans="1:3">
      <c r="A13" s="48" t="s">
        <v>120</v>
      </c>
      <c r="B13" s="48" t="s">
        <v>121</v>
      </c>
      <c r="C13" s="58"/>
    </row>
    <row r="14" spans="1:3">
      <c r="A14" s="48" t="s">
        <v>122</v>
      </c>
      <c r="B14" s="48" t="s">
        <v>123</v>
      </c>
      <c r="C14" s="58"/>
    </row>
    <row r="15" spans="1:3">
      <c r="A15" s="48" t="s">
        <v>22</v>
      </c>
      <c r="B15" s="48" t="s">
        <v>124</v>
      </c>
      <c r="C15" s="58"/>
    </row>
    <row r="16" spans="1:3" s="58" customFormat="1" ht="15">
      <c r="A16" s="48" t="s">
        <v>61</v>
      </c>
      <c r="B16" s="48" t="s">
        <v>125</v>
      </c>
    </row>
    <row r="17" spans="1:3" s="40" customFormat="1" ht="15">
      <c r="A17" s="76" t="s">
        <v>59</v>
      </c>
      <c r="B17" s="76" t="s">
        <v>126</v>
      </c>
    </row>
    <row r="18" spans="1:3" s="40" customFormat="1" ht="15">
      <c r="A18" s="76" t="s">
        <v>127</v>
      </c>
      <c r="B18" s="76" t="s">
        <v>128</v>
      </c>
    </row>
    <row r="19" spans="1:3" s="40" customFormat="1" ht="15">
      <c r="A19" s="76" t="s">
        <v>129</v>
      </c>
      <c r="B19" s="76" t="s">
        <v>130</v>
      </c>
    </row>
    <row r="20" spans="1:3">
      <c r="A20" s="48" t="s">
        <v>131</v>
      </c>
      <c r="B20" s="48" t="s">
        <v>132</v>
      </c>
      <c r="C20" s="58"/>
    </row>
    <row r="21" spans="1:3" s="40" customFormat="1" ht="15">
      <c r="A21" s="76" t="s">
        <v>133</v>
      </c>
      <c r="B21" s="76" t="s">
        <v>134</v>
      </c>
    </row>
    <row r="22" spans="1:3">
      <c r="A22" s="48" t="s">
        <v>135</v>
      </c>
      <c r="B22" s="48" t="s">
        <v>136</v>
      </c>
      <c r="C22" s="58"/>
    </row>
    <row r="23" spans="1:3">
      <c r="A23" s="48" t="s">
        <v>137</v>
      </c>
      <c r="B23" s="48" t="s">
        <v>138</v>
      </c>
      <c r="C23" s="58"/>
    </row>
    <row r="24" spans="1:3" s="40" customFormat="1" ht="15">
      <c r="A24" s="76" t="s">
        <v>139</v>
      </c>
      <c r="B24" s="76" t="s">
        <v>140</v>
      </c>
    </row>
    <row r="25" spans="1:3">
      <c r="A25" s="5" t="s">
        <v>141</v>
      </c>
      <c r="B25" s="5" t="s">
        <v>142</v>
      </c>
      <c r="C25" s="58"/>
    </row>
    <row r="26" spans="1:3" s="58" customFormat="1" ht="15">
      <c r="A26" s="5" t="s">
        <v>143</v>
      </c>
      <c r="B26" s="5" t="s">
        <v>144</v>
      </c>
    </row>
    <row r="27" spans="1:3" s="40" customFormat="1" ht="15">
      <c r="A27" s="40" t="s">
        <v>145</v>
      </c>
      <c r="B27" s="40" t="s">
        <v>146</v>
      </c>
    </row>
    <row r="28" spans="1:3" s="40" customFormat="1" ht="15">
      <c r="A28" s="76" t="s">
        <v>147</v>
      </c>
      <c r="B28" s="76" t="s">
        <v>148</v>
      </c>
    </row>
    <row r="29" spans="1:3">
      <c r="A29" s="5" t="s">
        <v>149</v>
      </c>
      <c r="B29" s="5" t="s">
        <v>150</v>
      </c>
      <c r="C29" s="58"/>
    </row>
    <row r="30" spans="1:3" ht="15">
      <c r="A30" s="76" t="s">
        <v>151</v>
      </c>
      <c r="B30" s="76" t="s">
        <v>152</v>
      </c>
      <c r="C30" s="44"/>
    </row>
    <row r="31" spans="1:3" ht="15">
      <c r="A31" s="77" t="s">
        <v>153</v>
      </c>
      <c r="B31" s="76" t="s">
        <v>154</v>
      </c>
      <c r="C31" s="44"/>
    </row>
    <row r="32" spans="1:3">
      <c r="A32" s="5" t="s">
        <v>155</v>
      </c>
      <c r="B32" s="5" t="s">
        <v>156</v>
      </c>
      <c r="C32" s="58"/>
    </row>
    <row r="33" spans="1:3" ht="15">
      <c r="A33" s="40" t="s">
        <v>157</v>
      </c>
      <c r="B33" s="40" t="s">
        <v>158</v>
      </c>
      <c r="C33" s="58"/>
    </row>
    <row r="34" spans="1:3">
      <c r="A34" s="48" t="s">
        <v>159</v>
      </c>
      <c r="B34" s="48" t="s">
        <v>160</v>
      </c>
      <c r="C34" s="58"/>
    </row>
    <row r="35" spans="1:3" ht="15">
      <c r="C35" s="58"/>
    </row>
    <row r="36" spans="1:3" ht="15">
      <c r="C36" s="58"/>
    </row>
    <row r="37" spans="1:3" ht="15">
      <c r="C37" s="58"/>
    </row>
    <row r="38" spans="1:3" ht="15">
      <c r="C38" s="58"/>
    </row>
    <row r="39" spans="1:3" ht="15">
      <c r="C39" s="58"/>
    </row>
    <row r="40" spans="1:3" ht="15">
      <c r="C40" s="58"/>
    </row>
    <row r="41" spans="1:3" ht="15">
      <c r="C41" s="58"/>
    </row>
    <row r="42" spans="1:3" ht="15">
      <c r="C42" s="58"/>
    </row>
    <row r="43" spans="1:3" ht="15">
      <c r="C43" s="58"/>
    </row>
    <row r="44" spans="1:3" ht="15">
      <c r="C44" s="58"/>
    </row>
    <row r="45" spans="1:3">
      <c r="C45" s="58"/>
    </row>
    <row r="46" spans="1:3" ht="15">
      <c r="C46" s="58"/>
    </row>
  </sheetData>
  <autoFilter ref="A1:B34" xr:uid="{128F9D57-B1C3-4BC7-BA3D-B17685B770BE}">
    <sortState xmlns:xlrd2="http://schemas.microsoft.com/office/spreadsheetml/2017/richdata2" ref="A2:B33">
      <sortCondition ref="A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239F-428F-48D5-858C-7EDE811A0F53}">
  <dimension ref="A1:E56"/>
  <sheetViews>
    <sheetView zoomScale="130" zoomScaleNormal="130" workbookViewId="0">
      <selection activeCell="A11" sqref="A11"/>
    </sheetView>
  </sheetViews>
  <sheetFormatPr defaultRowHeight="14.45"/>
  <cols>
    <col min="1" max="1" width="16.7109375" customWidth="1"/>
    <col min="2" max="2" width="32" bestFit="1" customWidth="1"/>
    <col min="3" max="3" width="50" bestFit="1" customWidth="1"/>
    <col min="4" max="4" width="58.140625" bestFit="1" customWidth="1"/>
  </cols>
  <sheetData>
    <row r="1" spans="1:4" s="126" customFormat="1" ht="15">
      <c r="A1" s="126" t="s">
        <v>161</v>
      </c>
    </row>
    <row r="2" spans="1:4" s="24" customFormat="1" ht="15">
      <c r="A2" s="22" t="s">
        <v>22</v>
      </c>
      <c r="B2" s="22" t="s">
        <v>24</v>
      </c>
      <c r="C2" s="23" t="s">
        <v>162</v>
      </c>
      <c r="D2" s="23" t="s">
        <v>163</v>
      </c>
    </row>
    <row r="3" spans="1:4" s="24" customFormat="1" ht="15">
      <c r="A3" s="24" t="s">
        <v>164</v>
      </c>
      <c r="B3" s="60" t="s">
        <v>165</v>
      </c>
      <c r="C3" s="24" t="s">
        <v>166</v>
      </c>
      <c r="D3" s="24" t="s">
        <v>159</v>
      </c>
    </row>
    <row r="4" spans="1:4" s="24" customFormat="1" ht="15">
      <c r="A4" s="24" t="s">
        <v>164</v>
      </c>
      <c r="B4" s="60" t="s">
        <v>167</v>
      </c>
      <c r="C4" s="24" t="s">
        <v>168</v>
      </c>
      <c r="D4" s="24" t="s">
        <v>94</v>
      </c>
    </row>
    <row r="5" spans="1:4" s="24" customFormat="1" ht="15">
      <c r="A5" s="24" t="s">
        <v>164</v>
      </c>
      <c r="B5" s="60" t="s">
        <v>165</v>
      </c>
      <c r="C5" s="24" t="s">
        <v>169</v>
      </c>
      <c r="D5" s="24" t="s">
        <v>159</v>
      </c>
    </row>
    <row r="6" spans="1:4" s="24" customFormat="1" ht="15">
      <c r="A6" s="78" t="s">
        <v>164</v>
      </c>
      <c r="B6" s="79" t="s">
        <v>170</v>
      </c>
      <c r="C6" s="78" t="s">
        <v>171</v>
      </c>
      <c r="D6" s="78" t="s">
        <v>96</v>
      </c>
    </row>
    <row r="7" spans="1:4" s="42" customFormat="1" ht="15">
      <c r="A7" s="78" t="s">
        <v>164</v>
      </c>
      <c r="B7" s="79" t="s">
        <v>170</v>
      </c>
      <c r="C7" s="78" t="s">
        <v>172</v>
      </c>
      <c r="D7" s="78" t="s">
        <v>96</v>
      </c>
    </row>
    <row r="8" spans="1:4" s="24" customFormat="1" ht="15">
      <c r="A8" s="78" t="s">
        <v>164</v>
      </c>
      <c r="B8" s="79" t="s">
        <v>170</v>
      </c>
      <c r="C8" s="78" t="s">
        <v>173</v>
      </c>
      <c r="D8" s="78" t="s">
        <v>94</v>
      </c>
    </row>
    <row r="9" spans="1:4" s="24" customFormat="1" ht="15">
      <c r="A9" s="24" t="s">
        <v>164</v>
      </c>
      <c r="B9" s="60" t="s">
        <v>174</v>
      </c>
      <c r="C9" s="24" t="s">
        <v>175</v>
      </c>
      <c r="D9" s="24" t="s">
        <v>96</v>
      </c>
    </row>
    <row r="10" spans="1:4" s="24" customFormat="1" ht="15">
      <c r="A10" s="24" t="s">
        <v>164</v>
      </c>
      <c r="B10" s="60" t="s">
        <v>174</v>
      </c>
      <c r="C10" s="24" t="s">
        <v>176</v>
      </c>
      <c r="D10" s="24" t="s">
        <v>159</v>
      </c>
    </row>
    <row r="11" spans="1:4" s="24" customFormat="1" ht="15">
      <c r="A11" s="78" t="s">
        <v>164</v>
      </c>
      <c r="B11" s="79" t="s">
        <v>174</v>
      </c>
      <c r="C11" s="78" t="s">
        <v>177</v>
      </c>
      <c r="D11" s="78" t="s">
        <v>159</v>
      </c>
    </row>
    <row r="12" spans="1:4" s="24" customFormat="1" ht="15">
      <c r="A12" s="78" t="s">
        <v>164</v>
      </c>
      <c r="B12" s="79" t="s">
        <v>174</v>
      </c>
      <c r="C12" s="78" t="s">
        <v>178</v>
      </c>
      <c r="D12" s="78" t="s">
        <v>159</v>
      </c>
    </row>
    <row r="13" spans="1:4" s="24" customFormat="1" ht="15">
      <c r="A13" s="78" t="s">
        <v>164</v>
      </c>
      <c r="B13" s="79" t="s">
        <v>179</v>
      </c>
      <c r="C13" s="78" t="s">
        <v>180</v>
      </c>
      <c r="D13" s="78" t="s">
        <v>159</v>
      </c>
    </row>
    <row r="14" spans="1:4" s="24" customFormat="1" ht="15">
      <c r="A14" s="78" t="s">
        <v>181</v>
      </c>
      <c r="B14" s="79" t="s">
        <v>182</v>
      </c>
      <c r="C14" s="78" t="s">
        <v>183</v>
      </c>
      <c r="D14" s="78" t="s">
        <v>159</v>
      </c>
    </row>
    <row r="15" spans="1:4" s="24" customFormat="1" ht="29.25">
      <c r="A15" s="78" t="s">
        <v>164</v>
      </c>
      <c r="B15" s="79" t="s">
        <v>184</v>
      </c>
      <c r="C15" s="78" t="s">
        <v>185</v>
      </c>
      <c r="D15" s="78" t="s">
        <v>159</v>
      </c>
    </row>
    <row r="16" spans="1:4" s="24" customFormat="1" ht="29.25">
      <c r="A16" s="78" t="s">
        <v>186</v>
      </c>
      <c r="B16" s="80" t="s">
        <v>184</v>
      </c>
      <c r="C16" s="81" t="s">
        <v>187</v>
      </c>
      <c r="D16" s="78" t="s">
        <v>94</v>
      </c>
    </row>
    <row r="17" spans="1:4" s="24" customFormat="1" ht="29.25">
      <c r="A17" s="78" t="s">
        <v>186</v>
      </c>
      <c r="B17" s="80" t="s">
        <v>188</v>
      </c>
      <c r="C17" s="78" t="s">
        <v>189</v>
      </c>
      <c r="D17" s="78" t="s">
        <v>96</v>
      </c>
    </row>
    <row r="18" spans="1:4" s="24" customFormat="1" ht="15">
      <c r="A18" s="78" t="s">
        <v>186</v>
      </c>
      <c r="B18" s="79" t="s">
        <v>170</v>
      </c>
      <c r="C18" s="81" t="s">
        <v>190</v>
      </c>
      <c r="D18" s="78" t="s">
        <v>96</v>
      </c>
    </row>
    <row r="19" spans="1:4" s="42" customFormat="1" ht="15">
      <c r="A19" s="78" t="s">
        <v>186</v>
      </c>
      <c r="B19" s="79" t="s">
        <v>170</v>
      </c>
      <c r="C19" s="81" t="s">
        <v>191</v>
      </c>
      <c r="D19" s="78" t="s">
        <v>96</v>
      </c>
    </row>
    <row r="20" spans="1:4" s="42" customFormat="1" ht="29.25">
      <c r="A20" s="78" t="s">
        <v>186</v>
      </c>
      <c r="B20" s="79" t="s">
        <v>174</v>
      </c>
      <c r="C20" s="82" t="s">
        <v>192</v>
      </c>
      <c r="D20" s="78" t="s">
        <v>159</v>
      </c>
    </row>
    <row r="21" spans="1:4" s="42" customFormat="1" ht="15">
      <c r="A21" s="78" t="s">
        <v>186</v>
      </c>
      <c r="B21" s="79" t="s">
        <v>179</v>
      </c>
      <c r="C21" s="78" t="s">
        <v>180</v>
      </c>
      <c r="D21" s="78" t="s">
        <v>159</v>
      </c>
    </row>
    <row r="22" spans="1:4" s="42" customFormat="1" ht="15">
      <c r="A22" s="78" t="s">
        <v>186</v>
      </c>
      <c r="B22" s="79" t="s">
        <v>182</v>
      </c>
      <c r="C22" s="78" t="s">
        <v>193</v>
      </c>
      <c r="D22" s="78" t="s">
        <v>159</v>
      </c>
    </row>
    <row r="23" spans="1:4" s="42" customFormat="1" ht="29.25">
      <c r="A23" s="78" t="s">
        <v>186</v>
      </c>
      <c r="B23" s="79" t="s">
        <v>184</v>
      </c>
      <c r="C23" s="78" t="s">
        <v>194</v>
      </c>
      <c r="D23" s="78" t="s">
        <v>159</v>
      </c>
    </row>
    <row r="24" spans="1:4" s="24" customFormat="1" ht="29.25">
      <c r="A24" s="78" t="s">
        <v>195</v>
      </c>
      <c r="B24" s="80" t="s">
        <v>184</v>
      </c>
      <c r="C24" s="78" t="s">
        <v>196</v>
      </c>
      <c r="D24" s="78" t="s">
        <v>94</v>
      </c>
    </row>
    <row r="25" spans="1:4" s="49" customFormat="1" ht="15">
      <c r="A25" s="78" t="s">
        <v>197</v>
      </c>
      <c r="B25" s="79" t="s">
        <v>179</v>
      </c>
      <c r="C25" s="78" t="s">
        <v>198</v>
      </c>
      <c r="D25" s="78" t="s">
        <v>96</v>
      </c>
    </row>
    <row r="26" spans="1:4" s="24" customFormat="1" ht="15">
      <c r="A26" s="78" t="s">
        <v>197</v>
      </c>
      <c r="B26" s="79" t="s">
        <v>170</v>
      </c>
      <c r="C26" s="78" t="s">
        <v>199</v>
      </c>
      <c r="D26" s="78" t="s">
        <v>96</v>
      </c>
    </row>
    <row r="27" spans="1:4" s="42" customFormat="1" ht="15">
      <c r="A27" s="78" t="s">
        <v>197</v>
      </c>
      <c r="B27" s="79" t="s">
        <v>170</v>
      </c>
      <c r="C27" s="78" t="s">
        <v>200</v>
      </c>
      <c r="D27" s="78" t="s">
        <v>96</v>
      </c>
    </row>
    <row r="28" spans="1:4" s="42" customFormat="1" ht="29.25">
      <c r="A28" s="78" t="s">
        <v>197</v>
      </c>
      <c r="B28" s="79" t="s">
        <v>165</v>
      </c>
      <c r="C28" s="79" t="s">
        <v>201</v>
      </c>
      <c r="D28" s="78" t="s">
        <v>159</v>
      </c>
    </row>
    <row r="29" spans="1:4" s="42" customFormat="1" ht="15">
      <c r="A29" s="78" t="s">
        <v>197</v>
      </c>
      <c r="B29" s="79" t="s">
        <v>179</v>
      </c>
      <c r="C29" s="78" t="s">
        <v>180</v>
      </c>
      <c r="D29" s="78" t="s">
        <v>159</v>
      </c>
    </row>
    <row r="30" spans="1:4" s="42" customFormat="1" ht="29.25">
      <c r="A30" s="78" t="s">
        <v>197</v>
      </c>
      <c r="B30" s="79" t="s">
        <v>184</v>
      </c>
      <c r="C30" s="78" t="s">
        <v>202</v>
      </c>
      <c r="D30" s="78" t="s">
        <v>159</v>
      </c>
    </row>
    <row r="31" spans="1:4" s="42" customFormat="1" ht="29.25">
      <c r="A31" s="78" t="s">
        <v>203</v>
      </c>
      <c r="B31" s="79" t="s">
        <v>184</v>
      </c>
      <c r="C31" s="78" t="s">
        <v>204</v>
      </c>
      <c r="D31" s="78" t="s">
        <v>205</v>
      </c>
    </row>
    <row r="32" spans="1:4" s="42" customFormat="1" ht="29.25">
      <c r="A32" s="78" t="s">
        <v>197</v>
      </c>
      <c r="B32" s="79" t="s">
        <v>184</v>
      </c>
      <c r="C32" s="78" t="s">
        <v>206</v>
      </c>
      <c r="D32" s="78" t="s">
        <v>205</v>
      </c>
    </row>
    <row r="33" spans="1:5" s="42" customFormat="1" ht="29.25">
      <c r="A33" s="78" t="s">
        <v>207</v>
      </c>
      <c r="B33" s="79" t="s">
        <v>184</v>
      </c>
      <c r="C33" s="78" t="s">
        <v>208</v>
      </c>
      <c r="D33" s="78" t="s">
        <v>205</v>
      </c>
    </row>
    <row r="34" spans="1:5" ht="29.25">
      <c r="A34" s="78" t="s">
        <v>209</v>
      </c>
      <c r="B34" s="79" t="s">
        <v>210</v>
      </c>
      <c r="C34" s="78" t="s">
        <v>211</v>
      </c>
      <c r="D34" s="78" t="s">
        <v>205</v>
      </c>
      <c r="E34" s="58"/>
    </row>
    <row r="35" spans="1:5" s="24" customFormat="1">
      <c r="C35" s="25"/>
      <c r="D35" s="25"/>
    </row>
    <row r="36" spans="1:5" s="24" customFormat="1">
      <c r="C36" s="25"/>
    </row>
    <row r="37" spans="1:5" s="24" customFormat="1">
      <c r="C37" s="25"/>
    </row>
    <row r="38" spans="1:5" s="24" customFormat="1">
      <c r="C38" s="25"/>
    </row>
    <row r="39" spans="1:5" s="24" customFormat="1">
      <c r="C39" s="25"/>
    </row>
    <row r="40" spans="1:5" s="24" customFormat="1">
      <c r="C40" s="25"/>
    </row>
    <row r="41" spans="1:5" s="24" customFormat="1">
      <c r="C41" s="25"/>
    </row>
    <row r="42" spans="1:5" s="24" customFormat="1"/>
    <row r="43" spans="1:5" s="24" customFormat="1">
      <c r="C43" s="25"/>
      <c r="D43" s="25"/>
    </row>
    <row r="44" spans="1:5" s="24" customFormat="1">
      <c r="C44" s="25"/>
      <c r="D44" s="25"/>
    </row>
    <row r="45" spans="1:5" s="24" customFormat="1">
      <c r="C45" s="25"/>
    </row>
    <row r="46" spans="1:5" s="24" customFormat="1">
      <c r="C46" s="25"/>
    </row>
    <row r="47" spans="1:5" s="24" customFormat="1">
      <c r="C47" s="25"/>
    </row>
    <row r="48" spans="1:5" s="24" customFormat="1">
      <c r="C48" s="25"/>
    </row>
    <row r="49" spans="1:5" s="24" customFormat="1">
      <c r="C49" s="25"/>
    </row>
    <row r="50" spans="1:5" s="24" customFormat="1">
      <c r="C50" s="25"/>
    </row>
    <row r="51" spans="1:5" s="24" customFormat="1"/>
    <row r="52" spans="1:5" s="24" customFormat="1">
      <c r="C52" s="25"/>
    </row>
    <row r="53" spans="1:5" ht="15">
      <c r="A53" s="58"/>
      <c r="B53" s="58"/>
      <c r="C53" s="58"/>
      <c r="D53" s="58"/>
      <c r="E53" s="58"/>
    </row>
    <row r="54" spans="1:5" ht="15">
      <c r="A54" s="58"/>
      <c r="B54" s="58"/>
      <c r="C54" s="58"/>
      <c r="D54" s="58"/>
      <c r="E54" s="58"/>
    </row>
    <row r="55" spans="1:5" ht="15">
      <c r="A55" s="58"/>
      <c r="B55" s="58"/>
      <c r="C55" s="58"/>
      <c r="D55" s="58"/>
      <c r="E55" s="58"/>
    </row>
    <row r="56" spans="1:5" ht="15">
      <c r="A56" s="58"/>
      <c r="B56" s="58"/>
      <c r="C56" s="58"/>
      <c r="D56" s="58"/>
      <c r="E56" s="58"/>
    </row>
  </sheetData>
  <autoFilter ref="A2:D34" xr:uid="{27EF239F-428F-48D5-858C-7EDE811A0F53}"/>
  <mergeCells count="1">
    <mergeCell ref="A1:XF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A3957-FF9D-4EE8-9E6C-DE7CD19908BE}">
  <dimension ref="A1:BA229"/>
  <sheetViews>
    <sheetView zoomScale="115" zoomScaleNormal="115" workbookViewId="0">
      <pane xSplit="3" ySplit="1" topLeftCell="I2" activePane="bottomRight" state="frozen"/>
      <selection pane="bottomRight" activeCell="F11" sqref="F11"/>
      <selection pane="bottomLeft" activeCell="A2" sqref="A2"/>
      <selection pane="topRight" activeCell="D1" sqref="D1"/>
    </sheetView>
  </sheetViews>
  <sheetFormatPr defaultRowHeight="14.45"/>
  <cols>
    <col min="1" max="1" width="25" customWidth="1"/>
    <col min="2" max="2" width="8.42578125" customWidth="1"/>
    <col min="3" max="3" width="63.28515625" bestFit="1" customWidth="1"/>
    <col min="4" max="4" width="12.140625" customWidth="1"/>
    <col min="5" max="5" width="6.140625" customWidth="1"/>
    <col min="6" max="6" width="219.28515625" customWidth="1"/>
    <col min="7" max="7" width="9.5703125" customWidth="1"/>
    <col min="8" max="8" width="22.7109375" customWidth="1"/>
    <col min="9" max="10" width="21.5703125" customWidth="1"/>
    <col min="11" max="11" width="72.28515625" customWidth="1"/>
    <col min="12" max="12" width="33.85546875" customWidth="1"/>
  </cols>
  <sheetData>
    <row r="1" spans="1:45" ht="43.5">
      <c r="A1" s="85" t="s">
        <v>32</v>
      </c>
      <c r="B1" s="38" t="s">
        <v>34</v>
      </c>
      <c r="C1" s="38" t="s">
        <v>36</v>
      </c>
      <c r="D1" s="37" t="s">
        <v>38</v>
      </c>
      <c r="E1" s="38" t="s">
        <v>40</v>
      </c>
      <c r="F1" s="38" t="s">
        <v>42</v>
      </c>
      <c r="G1" s="38" t="s">
        <v>44</v>
      </c>
      <c r="H1" s="38" t="s">
        <v>46</v>
      </c>
      <c r="I1" s="38" t="s">
        <v>205</v>
      </c>
      <c r="J1" s="54" t="s">
        <v>159</v>
      </c>
      <c r="K1" s="38" t="s">
        <v>94</v>
      </c>
      <c r="L1" s="38" t="s">
        <v>96</v>
      </c>
      <c r="M1" s="3"/>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row>
    <row r="2" spans="1:45" ht="15">
      <c r="A2" s="58" t="s">
        <v>212</v>
      </c>
      <c r="B2" s="58">
        <v>1</v>
      </c>
      <c r="C2" s="58" t="s">
        <v>213</v>
      </c>
      <c r="D2" s="58"/>
      <c r="E2" s="58">
        <v>1</v>
      </c>
      <c r="F2" s="43" t="s">
        <v>214</v>
      </c>
      <c r="G2" s="58" t="s">
        <v>215</v>
      </c>
      <c r="H2" s="58" t="s">
        <v>216</v>
      </c>
      <c r="I2" s="40">
        <v>0</v>
      </c>
      <c r="J2" s="58">
        <v>0</v>
      </c>
      <c r="K2" s="58">
        <v>1</v>
      </c>
      <c r="L2" s="58">
        <v>1</v>
      </c>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row>
    <row r="3" spans="1:45" ht="15">
      <c r="A3" s="3" t="s">
        <v>212</v>
      </c>
      <c r="B3" s="3">
        <v>2</v>
      </c>
      <c r="C3" s="3" t="s">
        <v>217</v>
      </c>
      <c r="D3" s="3"/>
      <c r="E3" s="3">
        <v>1</v>
      </c>
      <c r="F3" s="3" t="s">
        <v>218</v>
      </c>
      <c r="G3" s="3" t="s">
        <v>215</v>
      </c>
      <c r="H3" s="3" t="s">
        <v>216</v>
      </c>
      <c r="I3" s="64">
        <v>0</v>
      </c>
      <c r="J3" s="3">
        <v>0</v>
      </c>
      <c r="K3" s="3">
        <v>1</v>
      </c>
      <c r="L3" s="3">
        <v>1</v>
      </c>
      <c r="M3" s="3"/>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row>
    <row r="4" spans="1:45" ht="15">
      <c r="A4" s="58" t="s">
        <v>212</v>
      </c>
      <c r="B4" s="58">
        <v>3</v>
      </c>
      <c r="C4" s="58" t="s">
        <v>62</v>
      </c>
      <c r="D4" s="58"/>
      <c r="E4" s="58"/>
      <c r="F4" s="58" t="s">
        <v>219</v>
      </c>
      <c r="G4" s="58" t="s">
        <v>220</v>
      </c>
      <c r="H4" s="58" t="s">
        <v>221</v>
      </c>
      <c r="I4" s="40">
        <v>0</v>
      </c>
      <c r="J4" s="58">
        <v>0</v>
      </c>
      <c r="K4" s="58">
        <v>1</v>
      </c>
      <c r="L4" s="58">
        <v>1</v>
      </c>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row>
    <row r="5" spans="1:45" ht="15">
      <c r="A5" s="58" t="s">
        <v>212</v>
      </c>
      <c r="B5" s="58">
        <v>4</v>
      </c>
      <c r="C5" s="58" t="s">
        <v>222</v>
      </c>
      <c r="D5" s="58"/>
      <c r="E5" s="58"/>
      <c r="F5" s="58" t="s">
        <v>223</v>
      </c>
      <c r="G5" s="58" t="s">
        <v>224</v>
      </c>
      <c r="H5" s="58" t="s">
        <v>225</v>
      </c>
      <c r="I5" s="40">
        <v>0</v>
      </c>
      <c r="J5" s="58">
        <v>0</v>
      </c>
      <c r="K5" s="58">
        <v>1</v>
      </c>
      <c r="L5" s="58">
        <v>1</v>
      </c>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row>
    <row r="6" spans="1:45" ht="15">
      <c r="A6" s="58" t="s">
        <v>212</v>
      </c>
      <c r="B6" s="58">
        <v>5</v>
      </c>
      <c r="C6" s="43" t="s">
        <v>226</v>
      </c>
      <c r="D6" s="58"/>
      <c r="E6" s="58"/>
      <c r="F6" s="58" t="s">
        <v>227</v>
      </c>
      <c r="G6" s="58" t="s">
        <v>215</v>
      </c>
      <c r="H6" s="58" t="s">
        <v>228</v>
      </c>
      <c r="I6" s="40">
        <v>0</v>
      </c>
      <c r="J6" s="58">
        <v>0</v>
      </c>
      <c r="K6" s="58">
        <v>1</v>
      </c>
      <c r="L6" s="58">
        <v>1</v>
      </c>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row>
    <row r="7" spans="1:45" ht="15">
      <c r="A7" s="68" t="s">
        <v>212</v>
      </c>
      <c r="B7" s="68">
        <v>6</v>
      </c>
      <c r="C7" s="68" t="s">
        <v>229</v>
      </c>
      <c r="D7" s="61"/>
      <c r="E7" s="61"/>
      <c r="F7" s="62" t="s">
        <v>230</v>
      </c>
      <c r="G7" s="62" t="s">
        <v>224</v>
      </c>
      <c r="H7" s="62" t="s">
        <v>216</v>
      </c>
      <c r="I7" s="68">
        <v>0</v>
      </c>
      <c r="J7" s="62">
        <v>0</v>
      </c>
      <c r="K7" s="62">
        <v>1</v>
      </c>
      <c r="L7" s="62">
        <v>1</v>
      </c>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row>
    <row r="8" spans="1:45" ht="15">
      <c r="A8" s="58" t="s">
        <v>212</v>
      </c>
      <c r="B8" s="58">
        <v>7</v>
      </c>
      <c r="C8" s="58" t="s">
        <v>231</v>
      </c>
      <c r="D8" s="58"/>
      <c r="E8" s="58"/>
      <c r="F8" s="58" t="s">
        <v>232</v>
      </c>
      <c r="G8" s="58" t="s">
        <v>224</v>
      </c>
      <c r="H8" s="45"/>
      <c r="I8" s="40">
        <v>0</v>
      </c>
      <c r="J8" s="58">
        <v>0</v>
      </c>
      <c r="K8" s="58">
        <v>1</v>
      </c>
      <c r="L8" s="58">
        <v>1</v>
      </c>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row>
    <row r="9" spans="1:45" ht="15">
      <c r="A9" s="58" t="s">
        <v>212</v>
      </c>
      <c r="B9" s="58">
        <v>8</v>
      </c>
      <c r="C9" s="58" t="s">
        <v>233</v>
      </c>
      <c r="D9" s="58"/>
      <c r="E9" s="58"/>
      <c r="F9" s="58" t="s">
        <v>234</v>
      </c>
      <c r="G9" s="58" t="s">
        <v>224</v>
      </c>
      <c r="H9" s="45"/>
      <c r="I9" s="40">
        <v>0</v>
      </c>
      <c r="J9" s="58">
        <v>0</v>
      </c>
      <c r="K9" s="58">
        <v>1</v>
      </c>
      <c r="L9" s="58">
        <v>1</v>
      </c>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row>
    <row r="10" spans="1:45" ht="15">
      <c r="A10" s="58" t="s">
        <v>26</v>
      </c>
      <c r="B10" s="40">
        <v>1</v>
      </c>
      <c r="C10" s="3" t="s">
        <v>235</v>
      </c>
      <c r="D10" s="58"/>
      <c r="E10" s="58"/>
      <c r="F10" s="40" t="s">
        <v>236</v>
      </c>
      <c r="G10" s="58" t="s">
        <v>237</v>
      </c>
      <c r="H10" s="58" t="s">
        <v>238</v>
      </c>
      <c r="I10" s="40">
        <v>1</v>
      </c>
      <c r="J10" s="40">
        <v>1</v>
      </c>
      <c r="K10" s="40">
        <v>1</v>
      </c>
      <c r="L10" s="40">
        <v>1</v>
      </c>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row>
    <row r="11" spans="1:45" ht="15">
      <c r="A11" s="3" t="s">
        <v>26</v>
      </c>
      <c r="B11" s="64">
        <v>2</v>
      </c>
      <c r="C11" s="3" t="s">
        <v>217</v>
      </c>
      <c r="D11" s="3"/>
      <c r="E11" s="3">
        <v>1</v>
      </c>
      <c r="F11" s="64" t="s">
        <v>218</v>
      </c>
      <c r="G11" s="3" t="s">
        <v>215</v>
      </c>
      <c r="H11" s="3" t="s">
        <v>216</v>
      </c>
      <c r="I11" s="64">
        <v>1</v>
      </c>
      <c r="J11" s="64">
        <v>1</v>
      </c>
      <c r="K11" s="64">
        <v>1</v>
      </c>
      <c r="L11" s="64">
        <v>1</v>
      </c>
      <c r="M11" s="3"/>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row>
    <row r="12" spans="1:45" ht="15">
      <c r="A12" s="3" t="s">
        <v>26</v>
      </c>
      <c r="B12" s="64">
        <v>3</v>
      </c>
      <c r="C12" s="64" t="s">
        <v>239</v>
      </c>
      <c r="D12" s="3"/>
      <c r="E12" s="3">
        <v>1</v>
      </c>
      <c r="F12" s="64" t="s">
        <v>240</v>
      </c>
      <c r="G12" s="3"/>
      <c r="H12" s="3"/>
      <c r="I12" s="64">
        <v>1</v>
      </c>
      <c r="J12" s="64">
        <v>0</v>
      </c>
      <c r="K12" s="64">
        <v>0</v>
      </c>
      <c r="L12" s="64">
        <v>0</v>
      </c>
      <c r="M12" s="3"/>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row>
    <row r="13" spans="1:45" ht="57.75">
      <c r="A13" s="58" t="s">
        <v>26</v>
      </c>
      <c r="B13" s="40">
        <f>B12+1</f>
        <v>4</v>
      </c>
      <c r="C13" s="3" t="s">
        <v>22</v>
      </c>
      <c r="D13" s="58"/>
      <c r="E13" s="58"/>
      <c r="F13" s="58" t="s">
        <v>23</v>
      </c>
      <c r="G13" s="58" t="s">
        <v>215</v>
      </c>
      <c r="H13" s="3" t="s">
        <v>241</v>
      </c>
      <c r="I13" s="40">
        <v>1</v>
      </c>
      <c r="J13" s="40">
        <v>1</v>
      </c>
      <c r="K13" s="40">
        <v>1</v>
      </c>
      <c r="L13" s="40">
        <v>1</v>
      </c>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row>
    <row r="14" spans="1:45" ht="15">
      <c r="A14" s="58" t="s">
        <v>26</v>
      </c>
      <c r="B14" s="40">
        <f t="shared" ref="B14:B63" si="0">B13+1</f>
        <v>5</v>
      </c>
      <c r="C14" s="3" t="s">
        <v>27</v>
      </c>
      <c r="D14" s="58"/>
      <c r="E14" s="58"/>
      <c r="F14" s="40" t="s">
        <v>242</v>
      </c>
      <c r="G14" s="58" t="s">
        <v>215</v>
      </c>
      <c r="H14" s="58" t="s">
        <v>216</v>
      </c>
      <c r="I14" s="40">
        <v>1</v>
      </c>
      <c r="J14" s="40">
        <v>1</v>
      </c>
      <c r="K14" s="40">
        <v>1</v>
      </c>
      <c r="L14" s="40">
        <v>1</v>
      </c>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row>
    <row r="15" spans="1:45" ht="15">
      <c r="A15" s="58" t="s">
        <v>26</v>
      </c>
      <c r="B15" s="40">
        <f t="shared" si="0"/>
        <v>6</v>
      </c>
      <c r="C15" s="3" t="s">
        <v>243</v>
      </c>
      <c r="D15" s="58"/>
      <c r="E15" s="58"/>
      <c r="F15" s="58" t="s">
        <v>244</v>
      </c>
      <c r="G15" s="58" t="s">
        <v>215</v>
      </c>
      <c r="H15" s="58" t="s">
        <v>216</v>
      </c>
      <c r="I15" s="40">
        <v>0</v>
      </c>
      <c r="J15" s="40">
        <v>1</v>
      </c>
      <c r="K15" s="40">
        <v>1</v>
      </c>
      <c r="L15" s="40">
        <v>1</v>
      </c>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row>
    <row r="16" spans="1:45" ht="15">
      <c r="A16" s="58" t="s">
        <v>26</v>
      </c>
      <c r="B16" s="40">
        <f t="shared" si="0"/>
        <v>7</v>
      </c>
      <c r="C16" s="3" t="s">
        <v>245</v>
      </c>
      <c r="D16" s="58"/>
      <c r="E16" s="58"/>
      <c r="F16" s="58" t="s">
        <v>246</v>
      </c>
      <c r="G16" s="58" t="s">
        <v>220</v>
      </c>
      <c r="H16" s="58" t="s">
        <v>221</v>
      </c>
      <c r="I16" s="40">
        <v>0</v>
      </c>
      <c r="J16" s="40">
        <v>1</v>
      </c>
      <c r="K16" s="40">
        <v>1</v>
      </c>
      <c r="L16" s="40">
        <v>1</v>
      </c>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row>
    <row r="17" spans="1:45" ht="15">
      <c r="A17" s="58" t="s">
        <v>26</v>
      </c>
      <c r="B17" s="40">
        <f t="shared" si="0"/>
        <v>8</v>
      </c>
      <c r="C17" s="3" t="s">
        <v>247</v>
      </c>
      <c r="D17" s="58"/>
      <c r="E17" s="58"/>
      <c r="F17" s="65" t="s">
        <v>248</v>
      </c>
      <c r="G17" s="58" t="s">
        <v>220</v>
      </c>
      <c r="H17" s="58" t="s">
        <v>221</v>
      </c>
      <c r="I17" s="40">
        <v>0</v>
      </c>
      <c r="J17" s="40">
        <v>1</v>
      </c>
      <c r="K17" s="40">
        <v>1</v>
      </c>
      <c r="L17" s="40">
        <v>1</v>
      </c>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row>
    <row r="18" spans="1:45" ht="43.5">
      <c r="A18" s="58" t="s">
        <v>26</v>
      </c>
      <c r="B18" s="40">
        <f t="shared" si="0"/>
        <v>9</v>
      </c>
      <c r="C18" s="3" t="s">
        <v>249</v>
      </c>
      <c r="D18" s="58"/>
      <c r="E18" s="58"/>
      <c r="F18" s="58" t="s">
        <v>250</v>
      </c>
      <c r="G18" s="58" t="s">
        <v>215</v>
      </c>
      <c r="H18" s="3" t="s">
        <v>251</v>
      </c>
      <c r="I18" s="40">
        <v>0</v>
      </c>
      <c r="J18" s="40">
        <v>1</v>
      </c>
      <c r="K18" s="40">
        <v>1</v>
      </c>
      <c r="L18" s="40">
        <v>1</v>
      </c>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row>
    <row r="19" spans="1:45" ht="122.25">
      <c r="A19" s="58" t="s">
        <v>26</v>
      </c>
      <c r="B19" s="40">
        <f t="shared" si="0"/>
        <v>10</v>
      </c>
      <c r="C19" s="3" t="s">
        <v>252</v>
      </c>
      <c r="D19" s="58"/>
      <c r="E19" s="58"/>
      <c r="F19" s="83" t="s">
        <v>253</v>
      </c>
      <c r="G19" s="58" t="s">
        <v>215</v>
      </c>
      <c r="H19" s="3" t="s">
        <v>254</v>
      </c>
      <c r="I19" s="40">
        <v>1</v>
      </c>
      <c r="J19" s="40">
        <v>1</v>
      </c>
      <c r="K19" s="40">
        <v>1</v>
      </c>
      <c r="L19" s="40">
        <v>1</v>
      </c>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row>
    <row r="20" spans="1:45" ht="15">
      <c r="A20" s="58" t="s">
        <v>26</v>
      </c>
      <c r="B20" s="40">
        <f t="shared" si="0"/>
        <v>11</v>
      </c>
      <c r="C20" s="3" t="s">
        <v>28</v>
      </c>
      <c r="D20" s="58"/>
      <c r="E20" s="58"/>
      <c r="F20" s="58" t="s">
        <v>255</v>
      </c>
      <c r="G20" s="58" t="s">
        <v>215</v>
      </c>
      <c r="H20" s="58" t="s">
        <v>256</v>
      </c>
      <c r="I20" s="40">
        <v>1</v>
      </c>
      <c r="J20" s="40">
        <v>1</v>
      </c>
      <c r="K20" s="40">
        <v>1</v>
      </c>
      <c r="L20" s="40">
        <v>1</v>
      </c>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row>
    <row r="21" spans="1:45" ht="15">
      <c r="A21" s="58" t="s">
        <v>26</v>
      </c>
      <c r="B21" s="40">
        <f t="shared" si="0"/>
        <v>12</v>
      </c>
      <c r="C21" s="3" t="s">
        <v>257</v>
      </c>
      <c r="D21" s="58"/>
      <c r="E21" s="58"/>
      <c r="F21" s="65" t="s">
        <v>258</v>
      </c>
      <c r="G21" s="58" t="s">
        <v>215</v>
      </c>
      <c r="H21" s="58" t="s">
        <v>216</v>
      </c>
      <c r="I21" s="40">
        <v>0</v>
      </c>
      <c r="J21" s="40">
        <v>1</v>
      </c>
      <c r="K21" s="40">
        <v>1</v>
      </c>
      <c r="L21" s="40">
        <v>1</v>
      </c>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row>
    <row r="22" spans="1:45" ht="15">
      <c r="A22" s="58" t="s">
        <v>26</v>
      </c>
      <c r="B22" s="40">
        <f t="shared" si="0"/>
        <v>13</v>
      </c>
      <c r="C22" s="3" t="s">
        <v>259</v>
      </c>
      <c r="D22" s="58"/>
      <c r="E22" s="58"/>
      <c r="F22" s="65" t="s">
        <v>260</v>
      </c>
      <c r="G22" s="58" t="s">
        <v>215</v>
      </c>
      <c r="H22" s="58" t="s">
        <v>216</v>
      </c>
      <c r="I22" s="40">
        <v>0</v>
      </c>
      <c r="J22" s="40">
        <v>1</v>
      </c>
      <c r="K22" s="40">
        <v>1</v>
      </c>
      <c r="L22" s="40">
        <v>1</v>
      </c>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row>
    <row r="23" spans="1:45" ht="15">
      <c r="A23" s="58" t="s">
        <v>26</v>
      </c>
      <c r="B23" s="40">
        <f t="shared" si="0"/>
        <v>14</v>
      </c>
      <c r="C23" s="3" t="s">
        <v>261</v>
      </c>
      <c r="D23" s="58"/>
      <c r="E23" s="58"/>
      <c r="F23" s="65" t="s">
        <v>262</v>
      </c>
      <c r="G23" s="58" t="s">
        <v>215</v>
      </c>
      <c r="H23" s="58" t="s">
        <v>216</v>
      </c>
      <c r="I23" s="40">
        <v>0</v>
      </c>
      <c r="J23" s="40">
        <v>1</v>
      </c>
      <c r="K23" s="40">
        <v>1</v>
      </c>
      <c r="L23" s="40">
        <v>1</v>
      </c>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row>
    <row r="24" spans="1:45" ht="15">
      <c r="A24" s="58" t="s">
        <v>26</v>
      </c>
      <c r="B24" s="40">
        <f t="shared" si="0"/>
        <v>15</v>
      </c>
      <c r="C24" s="3" t="s">
        <v>263</v>
      </c>
      <c r="D24" s="58"/>
      <c r="E24" s="58"/>
      <c r="F24" s="40" t="s">
        <v>264</v>
      </c>
      <c r="G24" s="58" t="s">
        <v>215</v>
      </c>
      <c r="H24" s="40" t="s">
        <v>265</v>
      </c>
      <c r="I24" s="40">
        <v>0</v>
      </c>
      <c r="J24" s="40">
        <v>1</v>
      </c>
      <c r="K24" s="40">
        <v>1</v>
      </c>
      <c r="L24" s="40">
        <v>1</v>
      </c>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row>
    <row r="25" spans="1:45" ht="15">
      <c r="A25" s="58" t="s">
        <v>26</v>
      </c>
      <c r="B25" s="40">
        <f t="shared" si="0"/>
        <v>16</v>
      </c>
      <c r="C25" s="3" t="s">
        <v>266</v>
      </c>
      <c r="D25" s="58"/>
      <c r="E25" s="58"/>
      <c r="F25" s="40" t="s">
        <v>267</v>
      </c>
      <c r="G25" s="58" t="s">
        <v>224</v>
      </c>
      <c r="H25" s="58" t="s">
        <v>216</v>
      </c>
      <c r="I25" s="40">
        <v>1</v>
      </c>
      <c r="J25" s="40">
        <v>1</v>
      </c>
      <c r="K25" s="40">
        <v>1</v>
      </c>
      <c r="L25" s="40">
        <v>1</v>
      </c>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row>
    <row r="26" spans="1:45" ht="15">
      <c r="A26" s="58" t="s">
        <v>26</v>
      </c>
      <c r="B26" s="40">
        <f t="shared" si="0"/>
        <v>17</v>
      </c>
      <c r="C26" s="3" t="s">
        <v>268</v>
      </c>
      <c r="D26" s="58"/>
      <c r="E26" s="58"/>
      <c r="F26" s="65" t="s">
        <v>269</v>
      </c>
      <c r="G26" s="58" t="s">
        <v>224</v>
      </c>
      <c r="H26" s="58" t="s">
        <v>216</v>
      </c>
      <c r="I26" s="40">
        <v>1</v>
      </c>
      <c r="J26" s="40">
        <v>1</v>
      </c>
      <c r="K26" s="40">
        <v>1</v>
      </c>
      <c r="L26" s="40">
        <v>1</v>
      </c>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row>
    <row r="27" spans="1:45" ht="15">
      <c r="A27" s="39" t="s">
        <v>26</v>
      </c>
      <c r="B27" s="40">
        <f t="shared" si="0"/>
        <v>18</v>
      </c>
      <c r="C27" s="41" t="s">
        <v>270</v>
      </c>
      <c r="D27" s="39"/>
      <c r="E27" s="39"/>
      <c r="F27" s="46" t="s">
        <v>271</v>
      </c>
      <c r="G27" s="39" t="s">
        <v>224</v>
      </c>
      <c r="H27" s="39"/>
      <c r="I27" s="39">
        <v>0</v>
      </c>
      <c r="J27" s="39">
        <v>0</v>
      </c>
      <c r="K27" s="39">
        <v>1</v>
      </c>
      <c r="L27" s="39">
        <v>1</v>
      </c>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row>
    <row r="28" spans="1:45" ht="15">
      <c r="A28" s="39" t="s">
        <v>26</v>
      </c>
      <c r="B28" s="40">
        <f t="shared" si="0"/>
        <v>19</v>
      </c>
      <c r="C28" s="41" t="s">
        <v>272</v>
      </c>
      <c r="D28" s="39"/>
      <c r="E28" s="39"/>
      <c r="F28" s="46" t="s">
        <v>273</v>
      </c>
      <c r="G28" s="39" t="s">
        <v>224</v>
      </c>
      <c r="H28" s="39"/>
      <c r="I28" s="39">
        <v>0</v>
      </c>
      <c r="J28" s="39">
        <v>0</v>
      </c>
      <c r="K28" s="39">
        <v>1</v>
      </c>
      <c r="L28" s="39">
        <v>1</v>
      </c>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row>
    <row r="29" spans="1:45" ht="15">
      <c r="A29" s="39" t="s">
        <v>26</v>
      </c>
      <c r="B29" s="40">
        <f t="shared" si="0"/>
        <v>20</v>
      </c>
      <c r="C29" s="41" t="s">
        <v>274</v>
      </c>
      <c r="D29" s="39"/>
      <c r="E29" s="39"/>
      <c r="F29" s="46" t="s">
        <v>275</v>
      </c>
      <c r="G29" s="39" t="s">
        <v>224</v>
      </c>
      <c r="H29" s="39"/>
      <c r="I29" s="39">
        <v>0</v>
      </c>
      <c r="J29" s="39">
        <v>0</v>
      </c>
      <c r="K29" s="39">
        <v>1</v>
      </c>
      <c r="L29" s="39">
        <v>1</v>
      </c>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row>
    <row r="30" spans="1:45" ht="15">
      <c r="A30" s="58" t="s">
        <v>26</v>
      </c>
      <c r="B30" s="40">
        <f t="shared" si="0"/>
        <v>21</v>
      </c>
      <c r="C30" s="3" t="s">
        <v>276</v>
      </c>
      <c r="D30" s="58"/>
      <c r="E30" s="58"/>
      <c r="F30" s="65" t="s">
        <v>277</v>
      </c>
      <c r="G30" s="58" t="s">
        <v>224</v>
      </c>
      <c r="H30" s="58" t="s">
        <v>216</v>
      </c>
      <c r="I30" s="40">
        <v>0</v>
      </c>
      <c r="J30" s="46">
        <v>0</v>
      </c>
      <c r="K30" s="40">
        <v>1</v>
      </c>
      <c r="L30" s="40">
        <v>1</v>
      </c>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row>
    <row r="31" spans="1:45" ht="15">
      <c r="A31" s="58" t="s">
        <v>26</v>
      </c>
      <c r="B31" s="40">
        <f t="shared" si="0"/>
        <v>22</v>
      </c>
      <c r="C31" s="3" t="s">
        <v>278</v>
      </c>
      <c r="D31" s="58"/>
      <c r="E31" s="58"/>
      <c r="F31" s="65" t="s">
        <v>279</v>
      </c>
      <c r="G31" s="58" t="s">
        <v>224</v>
      </c>
      <c r="H31" s="58" t="s">
        <v>216</v>
      </c>
      <c r="I31" s="40">
        <v>0</v>
      </c>
      <c r="J31" s="46">
        <v>0</v>
      </c>
      <c r="K31" s="40">
        <v>1</v>
      </c>
      <c r="L31" s="40">
        <v>1</v>
      </c>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row>
    <row r="32" spans="1:45" ht="15">
      <c r="A32" s="58" t="s">
        <v>26</v>
      </c>
      <c r="B32" s="40">
        <f t="shared" si="0"/>
        <v>23</v>
      </c>
      <c r="C32" s="3" t="s">
        <v>280</v>
      </c>
      <c r="D32" s="58"/>
      <c r="E32" s="58"/>
      <c r="F32" s="65" t="s">
        <v>281</v>
      </c>
      <c r="G32" s="58" t="s">
        <v>224</v>
      </c>
      <c r="H32" s="58" t="s">
        <v>216</v>
      </c>
      <c r="I32" s="40">
        <v>0</v>
      </c>
      <c r="J32" s="46">
        <v>0</v>
      </c>
      <c r="K32" s="40">
        <v>0</v>
      </c>
      <c r="L32" s="40">
        <v>1</v>
      </c>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row>
    <row r="33" spans="1:45" ht="15">
      <c r="A33" s="58" t="s">
        <v>26</v>
      </c>
      <c r="B33" s="40">
        <f t="shared" si="0"/>
        <v>24</v>
      </c>
      <c r="C33" s="3" t="s">
        <v>282</v>
      </c>
      <c r="D33" s="58"/>
      <c r="E33" s="58"/>
      <c r="F33" s="65" t="s">
        <v>283</v>
      </c>
      <c r="G33" s="58" t="s">
        <v>224</v>
      </c>
      <c r="H33" s="58" t="s">
        <v>216</v>
      </c>
      <c r="I33" s="40">
        <v>0</v>
      </c>
      <c r="J33" s="46">
        <v>0</v>
      </c>
      <c r="K33" s="40">
        <v>0</v>
      </c>
      <c r="L33" s="40">
        <v>1</v>
      </c>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row>
    <row r="34" spans="1:45" ht="15">
      <c r="A34" s="58" t="s">
        <v>26</v>
      </c>
      <c r="B34" s="40">
        <f t="shared" si="0"/>
        <v>25</v>
      </c>
      <c r="C34" s="3" t="s">
        <v>284</v>
      </c>
      <c r="D34" s="58"/>
      <c r="E34" s="58"/>
      <c r="F34" s="65" t="s">
        <v>285</v>
      </c>
      <c r="G34" s="58" t="s">
        <v>224</v>
      </c>
      <c r="H34" s="58" t="s">
        <v>216</v>
      </c>
      <c r="I34" s="40">
        <v>0</v>
      </c>
      <c r="J34" s="46">
        <v>0</v>
      </c>
      <c r="K34" s="40">
        <v>1</v>
      </c>
      <c r="L34" s="40">
        <v>1</v>
      </c>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row>
    <row r="35" spans="1:45" ht="15">
      <c r="A35" s="58" t="s">
        <v>26</v>
      </c>
      <c r="B35" s="40">
        <f t="shared" si="0"/>
        <v>26</v>
      </c>
      <c r="C35" s="3" t="s">
        <v>286</v>
      </c>
      <c r="D35" s="58"/>
      <c r="E35" s="58"/>
      <c r="F35" s="40" t="s">
        <v>287</v>
      </c>
      <c r="G35" s="58" t="s">
        <v>224</v>
      </c>
      <c r="H35" s="58" t="s">
        <v>216</v>
      </c>
      <c r="I35" s="40">
        <v>0</v>
      </c>
      <c r="J35" s="46">
        <v>0</v>
      </c>
      <c r="K35" s="40">
        <v>1</v>
      </c>
      <c r="L35" s="40">
        <v>1</v>
      </c>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row>
    <row r="36" spans="1:45" ht="15">
      <c r="A36" s="58" t="s">
        <v>26</v>
      </c>
      <c r="B36" s="40">
        <f t="shared" si="0"/>
        <v>27</v>
      </c>
      <c r="C36" s="3" t="s">
        <v>288</v>
      </c>
      <c r="D36" s="58"/>
      <c r="E36" s="58"/>
      <c r="F36" s="58" t="s">
        <v>289</v>
      </c>
      <c r="G36" s="58" t="s">
        <v>224</v>
      </c>
      <c r="H36" s="58" t="s">
        <v>216</v>
      </c>
      <c r="I36" s="40">
        <v>0</v>
      </c>
      <c r="J36" s="46">
        <v>0</v>
      </c>
      <c r="K36" s="40">
        <v>1</v>
      </c>
      <c r="L36" s="40">
        <v>1</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row>
    <row r="37" spans="1:45" ht="15">
      <c r="A37" s="58" t="s">
        <v>26</v>
      </c>
      <c r="B37" s="40">
        <f t="shared" si="0"/>
        <v>28</v>
      </c>
      <c r="C37" s="3" t="s">
        <v>290</v>
      </c>
      <c r="D37" s="58"/>
      <c r="E37" s="58"/>
      <c r="F37" s="58" t="s">
        <v>291</v>
      </c>
      <c r="G37" s="58" t="s">
        <v>224</v>
      </c>
      <c r="H37" s="58" t="s">
        <v>216</v>
      </c>
      <c r="I37" s="40">
        <v>0</v>
      </c>
      <c r="J37" s="46">
        <v>0</v>
      </c>
      <c r="K37" s="40">
        <v>0</v>
      </c>
      <c r="L37" s="40">
        <v>1</v>
      </c>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row>
    <row r="38" spans="1:45" ht="15">
      <c r="A38" s="58" t="s">
        <v>26</v>
      </c>
      <c r="B38" s="40">
        <f t="shared" si="0"/>
        <v>29</v>
      </c>
      <c r="C38" s="3" t="s">
        <v>292</v>
      </c>
      <c r="D38" s="58"/>
      <c r="E38" s="58"/>
      <c r="F38" s="58" t="s">
        <v>293</v>
      </c>
      <c r="G38" s="58" t="s">
        <v>224</v>
      </c>
      <c r="H38" s="58" t="s">
        <v>216</v>
      </c>
      <c r="I38" s="40">
        <v>0</v>
      </c>
      <c r="J38" s="46">
        <v>0</v>
      </c>
      <c r="K38" s="40">
        <v>0</v>
      </c>
      <c r="L38" s="40">
        <v>1</v>
      </c>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row>
    <row r="39" spans="1:45" ht="15">
      <c r="A39" s="39" t="s">
        <v>26</v>
      </c>
      <c r="B39" s="40">
        <f t="shared" si="0"/>
        <v>30</v>
      </c>
      <c r="C39" s="41" t="s">
        <v>294</v>
      </c>
      <c r="D39" s="39"/>
      <c r="E39" s="39"/>
      <c r="F39" s="39" t="s">
        <v>295</v>
      </c>
      <c r="G39" s="39" t="s">
        <v>224</v>
      </c>
      <c r="H39" s="39"/>
      <c r="I39" s="39">
        <v>1</v>
      </c>
      <c r="J39" s="39">
        <v>0</v>
      </c>
      <c r="K39" s="39">
        <v>1</v>
      </c>
      <c r="L39" s="39">
        <v>1</v>
      </c>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row>
    <row r="40" spans="1:45" ht="15">
      <c r="A40" s="39" t="s">
        <v>26</v>
      </c>
      <c r="B40" s="40">
        <f t="shared" si="0"/>
        <v>31</v>
      </c>
      <c r="C40" s="41" t="s">
        <v>296</v>
      </c>
      <c r="D40" s="39"/>
      <c r="E40" s="39"/>
      <c r="F40" s="39" t="s">
        <v>297</v>
      </c>
      <c r="G40" s="39" t="s">
        <v>224</v>
      </c>
      <c r="H40" s="39"/>
      <c r="I40" s="39">
        <v>1</v>
      </c>
      <c r="J40" s="39">
        <v>0</v>
      </c>
      <c r="K40" s="39">
        <v>1</v>
      </c>
      <c r="L40" s="39">
        <v>1</v>
      </c>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row>
    <row r="41" spans="1:45" ht="15">
      <c r="A41" s="39" t="s">
        <v>26</v>
      </c>
      <c r="B41" s="40">
        <f t="shared" si="0"/>
        <v>32</v>
      </c>
      <c r="C41" s="41" t="s">
        <v>298</v>
      </c>
      <c r="D41" s="39"/>
      <c r="E41" s="39"/>
      <c r="F41" s="39" t="s">
        <v>299</v>
      </c>
      <c r="G41" s="39" t="s">
        <v>224</v>
      </c>
      <c r="H41" s="39"/>
      <c r="I41" s="39">
        <v>0</v>
      </c>
      <c r="J41" s="39">
        <v>0</v>
      </c>
      <c r="K41" s="39">
        <v>1</v>
      </c>
      <c r="L41" s="39">
        <v>1</v>
      </c>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row>
    <row r="42" spans="1:45" ht="15">
      <c r="A42" s="58" t="s">
        <v>26</v>
      </c>
      <c r="B42" s="40">
        <f t="shared" si="0"/>
        <v>33</v>
      </c>
      <c r="C42" s="3" t="s">
        <v>300</v>
      </c>
      <c r="D42" s="58"/>
      <c r="E42" s="58"/>
      <c r="F42" s="58" t="s">
        <v>301</v>
      </c>
      <c r="G42" s="58" t="s">
        <v>224</v>
      </c>
      <c r="H42" s="58" t="s">
        <v>216</v>
      </c>
      <c r="I42" s="40">
        <v>0</v>
      </c>
      <c r="J42" s="46">
        <v>0</v>
      </c>
      <c r="K42" s="40">
        <v>1</v>
      </c>
      <c r="L42" s="40">
        <v>1</v>
      </c>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row>
    <row r="43" spans="1:45" ht="15">
      <c r="A43" s="58" t="s">
        <v>26</v>
      </c>
      <c r="B43" s="40">
        <f t="shared" si="0"/>
        <v>34</v>
      </c>
      <c r="C43" s="3" t="s">
        <v>302</v>
      </c>
      <c r="D43" s="58"/>
      <c r="E43" s="58"/>
      <c r="F43" s="58" t="s">
        <v>303</v>
      </c>
      <c r="G43" s="58" t="s">
        <v>224</v>
      </c>
      <c r="H43" s="58" t="s">
        <v>216</v>
      </c>
      <c r="I43" s="40">
        <v>0</v>
      </c>
      <c r="J43" s="46">
        <v>0</v>
      </c>
      <c r="K43" s="40">
        <v>1</v>
      </c>
      <c r="L43" s="40">
        <v>1</v>
      </c>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row>
    <row r="44" spans="1:45" ht="15">
      <c r="A44" s="58" t="s">
        <v>26</v>
      </c>
      <c r="B44" s="40">
        <f t="shared" si="0"/>
        <v>35</v>
      </c>
      <c r="C44" s="3" t="s">
        <v>304</v>
      </c>
      <c r="D44" s="58"/>
      <c r="E44" s="58"/>
      <c r="F44" s="58" t="s">
        <v>305</v>
      </c>
      <c r="G44" s="58" t="s">
        <v>224</v>
      </c>
      <c r="H44" s="58" t="s">
        <v>216</v>
      </c>
      <c r="I44" s="40">
        <v>0</v>
      </c>
      <c r="J44" s="46">
        <v>0</v>
      </c>
      <c r="K44" s="40">
        <v>0</v>
      </c>
      <c r="L44" s="40">
        <v>1</v>
      </c>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row>
    <row r="45" spans="1:45" ht="15">
      <c r="A45" s="58" t="s">
        <v>26</v>
      </c>
      <c r="B45" s="40">
        <f t="shared" si="0"/>
        <v>36</v>
      </c>
      <c r="C45" s="3" t="s">
        <v>306</v>
      </c>
      <c r="D45" s="58"/>
      <c r="E45" s="58"/>
      <c r="F45" s="58" t="s">
        <v>307</v>
      </c>
      <c r="G45" s="58" t="s">
        <v>224</v>
      </c>
      <c r="H45" s="58" t="s">
        <v>216</v>
      </c>
      <c r="I45" s="40">
        <v>0</v>
      </c>
      <c r="J45" s="46">
        <v>0</v>
      </c>
      <c r="K45" s="40">
        <v>0</v>
      </c>
      <c r="L45" s="40">
        <v>1</v>
      </c>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row>
    <row r="46" spans="1:45" ht="15">
      <c r="A46" s="58" t="s">
        <v>26</v>
      </c>
      <c r="B46" s="40">
        <f t="shared" si="0"/>
        <v>37</v>
      </c>
      <c r="C46" s="3" t="s">
        <v>308</v>
      </c>
      <c r="D46" s="58"/>
      <c r="E46" s="58"/>
      <c r="F46" s="58" t="s">
        <v>309</v>
      </c>
      <c r="G46" s="58" t="s">
        <v>224</v>
      </c>
      <c r="H46" s="58" t="s">
        <v>216</v>
      </c>
      <c r="I46" s="40">
        <v>0</v>
      </c>
      <c r="J46" s="46">
        <v>0</v>
      </c>
      <c r="K46" s="40">
        <v>1</v>
      </c>
      <c r="L46" s="40">
        <v>1</v>
      </c>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row>
    <row r="47" spans="1:45" ht="15">
      <c r="A47" s="58" t="s">
        <v>26</v>
      </c>
      <c r="B47" s="40">
        <f t="shared" si="0"/>
        <v>38</v>
      </c>
      <c r="C47" s="3" t="s">
        <v>310</v>
      </c>
      <c r="D47" s="58"/>
      <c r="E47" s="58"/>
      <c r="F47" s="40" t="s">
        <v>311</v>
      </c>
      <c r="G47" s="58" t="s">
        <v>224</v>
      </c>
      <c r="H47" s="58" t="s">
        <v>216</v>
      </c>
      <c r="I47" s="40">
        <v>0</v>
      </c>
      <c r="J47" s="46">
        <v>0</v>
      </c>
      <c r="K47" s="40">
        <v>1</v>
      </c>
      <c r="L47" s="40">
        <v>1</v>
      </c>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row>
    <row r="48" spans="1:45" ht="15">
      <c r="A48" s="58" t="s">
        <v>26</v>
      </c>
      <c r="B48" s="40">
        <f t="shared" si="0"/>
        <v>39</v>
      </c>
      <c r="C48" s="3" t="s">
        <v>312</v>
      </c>
      <c r="D48" s="58"/>
      <c r="E48" s="58"/>
      <c r="F48" s="58" t="s">
        <v>313</v>
      </c>
      <c r="G48" s="58" t="s">
        <v>224</v>
      </c>
      <c r="H48" s="58" t="s">
        <v>216</v>
      </c>
      <c r="I48" s="40">
        <v>0</v>
      </c>
      <c r="J48" s="46">
        <v>0</v>
      </c>
      <c r="K48" s="40">
        <v>1</v>
      </c>
      <c r="L48" s="40">
        <v>1</v>
      </c>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row>
    <row r="49" spans="1:53" ht="15">
      <c r="A49" s="58" t="s">
        <v>26</v>
      </c>
      <c r="B49" s="40">
        <f t="shared" si="0"/>
        <v>40</v>
      </c>
      <c r="C49" s="3" t="s">
        <v>314</v>
      </c>
      <c r="D49" s="58"/>
      <c r="E49" s="58"/>
      <c r="F49" s="58" t="s">
        <v>315</v>
      </c>
      <c r="G49" s="58" t="s">
        <v>224</v>
      </c>
      <c r="H49" s="58" t="s">
        <v>216</v>
      </c>
      <c r="I49" s="40">
        <v>0</v>
      </c>
      <c r="J49" s="46">
        <v>0</v>
      </c>
      <c r="K49" s="40">
        <v>0</v>
      </c>
      <c r="L49" s="40">
        <v>1</v>
      </c>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row>
    <row r="50" spans="1:53" ht="15">
      <c r="A50" s="58" t="s">
        <v>26</v>
      </c>
      <c r="B50" s="40">
        <f t="shared" si="0"/>
        <v>41</v>
      </c>
      <c r="C50" s="3" t="s">
        <v>316</v>
      </c>
      <c r="D50" s="58"/>
      <c r="E50" s="58"/>
      <c r="F50" s="58" t="s">
        <v>317</v>
      </c>
      <c r="G50" s="58" t="s">
        <v>224</v>
      </c>
      <c r="H50" s="58" t="s">
        <v>216</v>
      </c>
      <c r="I50" s="40">
        <v>0</v>
      </c>
      <c r="J50" s="46">
        <v>0</v>
      </c>
      <c r="K50" s="40">
        <v>0</v>
      </c>
      <c r="L50" s="40">
        <v>1</v>
      </c>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row>
    <row r="51" spans="1:53" ht="15">
      <c r="A51" s="39" t="s">
        <v>26</v>
      </c>
      <c r="B51" s="40">
        <f t="shared" si="0"/>
        <v>42</v>
      </c>
      <c r="C51" s="41" t="s">
        <v>318</v>
      </c>
      <c r="D51" s="39"/>
      <c r="E51" s="39"/>
      <c r="F51" s="39" t="s">
        <v>319</v>
      </c>
      <c r="G51" s="39" t="s">
        <v>224</v>
      </c>
      <c r="H51" s="39"/>
      <c r="I51" s="39">
        <v>1</v>
      </c>
      <c r="J51" s="46">
        <v>0</v>
      </c>
      <c r="K51" s="39">
        <v>1</v>
      </c>
      <c r="L51" s="39">
        <v>1</v>
      </c>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row>
    <row r="52" spans="1:53" ht="15">
      <c r="A52" s="39" t="s">
        <v>26</v>
      </c>
      <c r="B52" s="40">
        <f t="shared" si="0"/>
        <v>43</v>
      </c>
      <c r="C52" s="41" t="s">
        <v>320</v>
      </c>
      <c r="D52" s="39"/>
      <c r="E52" s="39"/>
      <c r="F52" s="39" t="s">
        <v>321</v>
      </c>
      <c r="G52" s="39" t="s">
        <v>224</v>
      </c>
      <c r="H52" s="39"/>
      <c r="I52" s="39">
        <v>1</v>
      </c>
      <c r="J52" s="46">
        <v>0</v>
      </c>
      <c r="K52" s="39">
        <v>1</v>
      </c>
      <c r="L52" s="39">
        <v>1</v>
      </c>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row>
    <row r="53" spans="1:53" ht="15">
      <c r="A53" s="39" t="s">
        <v>26</v>
      </c>
      <c r="B53" s="40">
        <f t="shared" si="0"/>
        <v>44</v>
      </c>
      <c r="C53" s="41" t="s">
        <v>322</v>
      </c>
      <c r="D53" s="39"/>
      <c r="E53" s="39"/>
      <c r="F53" s="39" t="s">
        <v>323</v>
      </c>
      <c r="G53" s="39" t="s">
        <v>224</v>
      </c>
      <c r="H53" s="39"/>
      <c r="I53" s="39">
        <v>0</v>
      </c>
      <c r="J53" s="46">
        <v>1</v>
      </c>
      <c r="K53" s="39">
        <v>1</v>
      </c>
      <c r="L53" s="39">
        <v>1</v>
      </c>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row>
    <row r="54" spans="1:53" ht="15">
      <c r="A54" s="58" t="s">
        <v>26</v>
      </c>
      <c r="B54" s="40">
        <f t="shared" si="0"/>
        <v>45</v>
      </c>
      <c r="C54" s="3" t="s">
        <v>324</v>
      </c>
      <c r="D54" s="58"/>
      <c r="E54" s="58"/>
      <c r="F54" s="58" t="s">
        <v>325</v>
      </c>
      <c r="G54" s="58" t="s">
        <v>224</v>
      </c>
      <c r="H54" s="58" t="s">
        <v>216</v>
      </c>
      <c r="I54" s="40">
        <v>0</v>
      </c>
      <c r="J54" s="46">
        <v>0</v>
      </c>
      <c r="K54" s="40">
        <v>1</v>
      </c>
      <c r="L54" s="40">
        <v>1</v>
      </c>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row>
    <row r="55" spans="1:53" ht="15">
      <c r="A55" s="58" t="s">
        <v>26</v>
      </c>
      <c r="B55" s="40">
        <f t="shared" si="0"/>
        <v>46</v>
      </c>
      <c r="C55" s="3" t="s">
        <v>326</v>
      </c>
      <c r="D55" s="58"/>
      <c r="E55" s="58"/>
      <c r="F55" s="58" t="s">
        <v>327</v>
      </c>
      <c r="G55" s="58" t="s">
        <v>224</v>
      </c>
      <c r="H55" s="58" t="s">
        <v>216</v>
      </c>
      <c r="I55" s="40">
        <v>0</v>
      </c>
      <c r="J55" s="46">
        <v>1</v>
      </c>
      <c r="K55" s="40">
        <v>1</v>
      </c>
      <c r="L55" s="40">
        <v>1</v>
      </c>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row>
    <row r="56" spans="1:53" ht="15">
      <c r="A56" s="58" t="s">
        <v>26</v>
      </c>
      <c r="B56" s="40">
        <f>B55+1</f>
        <v>47</v>
      </c>
      <c r="C56" s="83" t="s">
        <v>328</v>
      </c>
      <c r="D56" s="58"/>
      <c r="E56" s="58"/>
      <c r="F56" s="58" t="s">
        <v>329</v>
      </c>
      <c r="G56" s="58" t="s">
        <v>224</v>
      </c>
      <c r="H56" s="58" t="s">
        <v>216</v>
      </c>
      <c r="I56" s="40">
        <v>0</v>
      </c>
      <c r="J56" s="46">
        <v>0</v>
      </c>
      <c r="K56" s="40">
        <v>0</v>
      </c>
      <c r="L56" s="40">
        <v>1</v>
      </c>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row>
    <row r="57" spans="1:53" ht="15">
      <c r="A57" s="58" t="s">
        <v>26</v>
      </c>
      <c r="B57" s="40">
        <f t="shared" si="0"/>
        <v>48</v>
      </c>
      <c r="C57" s="3" t="s">
        <v>330</v>
      </c>
      <c r="D57" s="58"/>
      <c r="E57" s="58"/>
      <c r="F57" s="58" t="s">
        <v>331</v>
      </c>
      <c r="G57" s="58" t="s">
        <v>224</v>
      </c>
      <c r="H57" s="58" t="s">
        <v>216</v>
      </c>
      <c r="I57" s="40">
        <v>0</v>
      </c>
      <c r="J57" s="46">
        <v>0</v>
      </c>
      <c r="K57" s="40">
        <v>0</v>
      </c>
      <c r="L57" s="40">
        <v>1</v>
      </c>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row>
    <row r="58" spans="1:53" ht="15">
      <c r="A58" s="58" t="s">
        <v>26</v>
      </c>
      <c r="B58" s="40">
        <f t="shared" si="0"/>
        <v>49</v>
      </c>
      <c r="C58" s="3" t="s">
        <v>332</v>
      </c>
      <c r="D58" s="58"/>
      <c r="E58" s="58"/>
      <c r="F58" s="58" t="s">
        <v>333</v>
      </c>
      <c r="G58" s="58" t="s">
        <v>224</v>
      </c>
      <c r="H58" s="58" t="s">
        <v>216</v>
      </c>
      <c r="I58" s="40">
        <v>0</v>
      </c>
      <c r="J58" s="46">
        <v>0</v>
      </c>
      <c r="K58" s="40">
        <v>0</v>
      </c>
      <c r="L58" s="40">
        <v>1</v>
      </c>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row>
    <row r="59" spans="1:53" ht="15">
      <c r="A59" s="58" t="s">
        <v>26</v>
      </c>
      <c r="B59" s="40">
        <f t="shared" si="0"/>
        <v>50</v>
      </c>
      <c r="C59" s="3" t="s">
        <v>334</v>
      </c>
      <c r="D59" s="58"/>
      <c r="E59" s="58"/>
      <c r="F59" s="40" t="s">
        <v>335</v>
      </c>
      <c r="G59" s="58" t="s">
        <v>224</v>
      </c>
      <c r="H59" s="58" t="s">
        <v>216</v>
      </c>
      <c r="I59" s="40">
        <v>0</v>
      </c>
      <c r="J59" s="46">
        <v>0</v>
      </c>
      <c r="K59" s="40">
        <v>0</v>
      </c>
      <c r="L59" s="40">
        <v>1</v>
      </c>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row>
    <row r="60" spans="1:53" ht="15">
      <c r="A60" s="58" t="s">
        <v>26</v>
      </c>
      <c r="B60" s="40">
        <f t="shared" si="0"/>
        <v>51</v>
      </c>
      <c r="C60" s="3" t="s">
        <v>336</v>
      </c>
      <c r="D60" s="58"/>
      <c r="E60" s="58"/>
      <c r="F60" s="58" t="s">
        <v>337</v>
      </c>
      <c r="G60" s="58" t="s">
        <v>224</v>
      </c>
      <c r="H60" s="58" t="s">
        <v>216</v>
      </c>
      <c r="I60" s="40">
        <v>0</v>
      </c>
      <c r="J60" s="46">
        <v>0</v>
      </c>
      <c r="K60" s="40">
        <v>0</v>
      </c>
      <c r="L60" s="40">
        <v>1</v>
      </c>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row>
    <row r="61" spans="1:53" ht="15">
      <c r="A61" s="58" t="s">
        <v>26</v>
      </c>
      <c r="B61" s="40">
        <f t="shared" si="0"/>
        <v>52</v>
      </c>
      <c r="C61" s="3" t="s">
        <v>338</v>
      </c>
      <c r="D61" s="58"/>
      <c r="E61" s="58"/>
      <c r="F61" s="58" t="s">
        <v>339</v>
      </c>
      <c r="G61" s="58" t="s">
        <v>224</v>
      </c>
      <c r="H61" s="58" t="s">
        <v>216</v>
      </c>
      <c r="I61" s="40">
        <v>0</v>
      </c>
      <c r="J61" s="46">
        <v>0</v>
      </c>
      <c r="K61" s="40">
        <v>0</v>
      </c>
      <c r="L61" s="40">
        <v>1</v>
      </c>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row>
    <row r="62" spans="1:53" ht="15">
      <c r="A62" s="58" t="s">
        <v>26</v>
      </c>
      <c r="B62" s="40">
        <f t="shared" si="0"/>
        <v>53</v>
      </c>
      <c r="C62" s="3" t="s">
        <v>340</v>
      </c>
      <c r="D62" s="58"/>
      <c r="E62" s="58"/>
      <c r="F62" s="58" t="s">
        <v>341</v>
      </c>
      <c r="G62" s="58" t="s">
        <v>224</v>
      </c>
      <c r="H62" s="58" t="s">
        <v>216</v>
      </c>
      <c r="I62" s="40">
        <v>0</v>
      </c>
      <c r="J62" s="46">
        <v>0</v>
      </c>
      <c r="K62" s="40">
        <v>1</v>
      </c>
      <c r="L62" s="40">
        <v>1</v>
      </c>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row>
    <row r="63" spans="1:53" ht="15">
      <c r="A63" s="58" t="s">
        <v>26</v>
      </c>
      <c r="B63" s="40">
        <f t="shared" si="0"/>
        <v>54</v>
      </c>
      <c r="C63" s="3" t="s">
        <v>342</v>
      </c>
      <c r="D63" s="58"/>
      <c r="E63" s="58"/>
      <c r="F63" s="58" t="s">
        <v>343</v>
      </c>
      <c r="G63" s="58" t="s">
        <v>224</v>
      </c>
      <c r="H63" s="58" t="s">
        <v>216</v>
      </c>
      <c r="I63" s="40">
        <v>0</v>
      </c>
      <c r="J63" s="46">
        <v>0</v>
      </c>
      <c r="K63" s="40">
        <v>0</v>
      </c>
      <c r="L63" s="40">
        <v>1</v>
      </c>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row>
    <row r="64" spans="1:53" s="58" customFormat="1" ht="15">
      <c r="A64" s="40" t="s">
        <v>26</v>
      </c>
      <c r="B64" s="40">
        <v>55</v>
      </c>
      <c r="C64" s="40" t="s">
        <v>344</v>
      </c>
      <c r="D64" s="40"/>
      <c r="E64" s="40"/>
      <c r="F64" s="68" t="s">
        <v>345</v>
      </c>
      <c r="G64" s="58" t="s">
        <v>224</v>
      </c>
      <c r="I64" s="40">
        <v>0</v>
      </c>
      <c r="J64" s="40">
        <v>1</v>
      </c>
      <c r="K64" s="40">
        <v>0</v>
      </c>
      <c r="L64" s="40">
        <v>0</v>
      </c>
    </row>
    <row r="65" spans="1:53" s="58" customFormat="1" ht="15">
      <c r="A65" s="40" t="s">
        <v>26</v>
      </c>
      <c r="B65" s="40">
        <v>56</v>
      </c>
      <c r="C65" s="40" t="s">
        <v>346</v>
      </c>
      <c r="D65" s="40"/>
      <c r="E65" s="40"/>
      <c r="F65" s="68" t="s">
        <v>347</v>
      </c>
      <c r="G65" s="58" t="s">
        <v>224</v>
      </c>
      <c r="I65" s="40">
        <v>0</v>
      </c>
      <c r="J65" s="40">
        <v>1</v>
      </c>
      <c r="K65" s="40">
        <v>0</v>
      </c>
      <c r="L65" s="40">
        <v>0</v>
      </c>
    </row>
    <row r="66" spans="1:53" ht="15">
      <c r="A66" s="58" t="s">
        <v>348</v>
      </c>
      <c r="B66" s="58">
        <v>1</v>
      </c>
      <c r="C66" s="58" t="s">
        <v>235</v>
      </c>
      <c r="D66" s="58"/>
      <c r="E66" s="58"/>
      <c r="F66" s="40" t="s">
        <v>349</v>
      </c>
      <c r="G66" s="58" t="s">
        <v>237</v>
      </c>
      <c r="H66" s="40" t="s">
        <v>238</v>
      </c>
      <c r="I66" s="40">
        <v>0</v>
      </c>
      <c r="J66" s="40">
        <v>1</v>
      </c>
      <c r="K66" s="40">
        <v>1</v>
      </c>
      <c r="L66" s="40">
        <v>1</v>
      </c>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row>
    <row r="67" spans="1:53" ht="15">
      <c r="A67" s="3" t="s">
        <v>348</v>
      </c>
      <c r="B67" s="3">
        <v>2</v>
      </c>
      <c r="C67" s="3" t="s">
        <v>217</v>
      </c>
      <c r="D67" s="3"/>
      <c r="E67" s="3">
        <v>1</v>
      </c>
      <c r="F67" s="83" t="s">
        <v>350</v>
      </c>
      <c r="G67" s="3" t="s">
        <v>215</v>
      </c>
      <c r="H67" s="64" t="s">
        <v>216</v>
      </c>
      <c r="I67" s="64">
        <v>0</v>
      </c>
      <c r="J67" s="64">
        <v>1</v>
      </c>
      <c r="K67" s="64">
        <v>1</v>
      </c>
      <c r="L67" s="64">
        <v>1</v>
      </c>
      <c r="M67" s="3"/>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row>
    <row r="68" spans="1:53" ht="15">
      <c r="A68" s="58" t="s">
        <v>348</v>
      </c>
      <c r="B68" s="58">
        <v>3</v>
      </c>
      <c r="C68" s="58" t="s">
        <v>351</v>
      </c>
      <c r="D68" s="58"/>
      <c r="E68" s="58"/>
      <c r="F68" s="40" t="s">
        <v>352</v>
      </c>
      <c r="G68" s="58" t="s">
        <v>224</v>
      </c>
      <c r="H68" s="40" t="s">
        <v>216</v>
      </c>
      <c r="I68" s="40">
        <v>0</v>
      </c>
      <c r="J68" s="40">
        <v>1</v>
      </c>
      <c r="K68" s="40">
        <v>1</v>
      </c>
      <c r="L68" s="40">
        <v>1</v>
      </c>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row>
    <row r="69" spans="1:53" ht="15">
      <c r="A69" s="58" t="s">
        <v>348</v>
      </c>
      <c r="B69" s="58">
        <v>4</v>
      </c>
      <c r="C69" s="58" t="s">
        <v>353</v>
      </c>
      <c r="D69" s="58"/>
      <c r="E69" s="58"/>
      <c r="F69" s="40" t="s">
        <v>354</v>
      </c>
      <c r="G69" s="58" t="s">
        <v>224</v>
      </c>
      <c r="H69" s="40" t="s">
        <v>216</v>
      </c>
      <c r="I69" s="40">
        <v>0</v>
      </c>
      <c r="J69" s="40">
        <v>1</v>
      </c>
      <c r="K69" s="40">
        <v>1</v>
      </c>
      <c r="L69" s="40">
        <v>1</v>
      </c>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row>
    <row r="70" spans="1:53" ht="15">
      <c r="A70" s="58" t="s">
        <v>348</v>
      </c>
      <c r="B70" s="58">
        <v>5</v>
      </c>
      <c r="C70" s="58" t="s">
        <v>355</v>
      </c>
      <c r="D70" s="58"/>
      <c r="E70" s="58"/>
      <c r="F70" s="40" t="s">
        <v>356</v>
      </c>
      <c r="G70" s="58" t="s">
        <v>224</v>
      </c>
      <c r="H70" s="40" t="s">
        <v>216</v>
      </c>
      <c r="I70" s="40">
        <v>0</v>
      </c>
      <c r="J70" s="40">
        <v>1</v>
      </c>
      <c r="K70" s="40">
        <v>1</v>
      </c>
      <c r="L70" s="40">
        <v>1</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row>
    <row r="71" spans="1:53" ht="15">
      <c r="A71" s="58" t="s">
        <v>348</v>
      </c>
      <c r="B71" s="58">
        <v>6</v>
      </c>
      <c r="C71" s="58" t="s">
        <v>357</v>
      </c>
      <c r="D71" s="58"/>
      <c r="E71" s="58"/>
      <c r="F71" s="40" t="s">
        <v>358</v>
      </c>
      <c r="G71" s="58" t="s">
        <v>224</v>
      </c>
      <c r="H71" s="40" t="s">
        <v>216</v>
      </c>
      <c r="I71" s="40">
        <v>0</v>
      </c>
      <c r="J71" s="40">
        <v>1</v>
      </c>
      <c r="K71" s="40">
        <v>1</v>
      </c>
      <c r="L71" s="40">
        <v>1</v>
      </c>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row>
    <row r="72" spans="1:53" ht="15">
      <c r="A72" s="58" t="s">
        <v>348</v>
      </c>
      <c r="B72" s="58">
        <v>7</v>
      </c>
      <c r="C72" s="58" t="s">
        <v>359</v>
      </c>
      <c r="D72" s="58"/>
      <c r="E72" s="58"/>
      <c r="F72" s="40" t="s">
        <v>360</v>
      </c>
      <c r="G72" s="58" t="s">
        <v>224</v>
      </c>
      <c r="H72" s="40" t="s">
        <v>216</v>
      </c>
      <c r="I72" s="40">
        <v>0</v>
      </c>
      <c r="J72" s="40">
        <v>1</v>
      </c>
      <c r="K72" s="40">
        <v>1</v>
      </c>
      <c r="L72" s="40">
        <v>1</v>
      </c>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row>
    <row r="73" spans="1:53" ht="15">
      <c r="A73" s="58" t="s">
        <v>348</v>
      </c>
      <c r="B73" s="58">
        <v>8</v>
      </c>
      <c r="C73" s="58" t="s">
        <v>361</v>
      </c>
      <c r="D73" s="58"/>
      <c r="E73" s="58"/>
      <c r="F73" s="40" t="s">
        <v>362</v>
      </c>
      <c r="G73" s="58" t="s">
        <v>224</v>
      </c>
      <c r="H73" s="40" t="s">
        <v>216</v>
      </c>
      <c r="I73" s="40">
        <v>0</v>
      </c>
      <c r="J73" s="40">
        <v>1</v>
      </c>
      <c r="K73" s="40">
        <v>1</v>
      </c>
      <c r="L73" s="40">
        <v>1</v>
      </c>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row>
    <row r="74" spans="1:53" ht="15">
      <c r="A74" s="58" t="s">
        <v>348</v>
      </c>
      <c r="B74" s="58">
        <v>9</v>
      </c>
      <c r="C74" s="58" t="s">
        <v>363</v>
      </c>
      <c r="D74" s="58"/>
      <c r="E74" s="58"/>
      <c r="F74" s="40" t="s">
        <v>364</v>
      </c>
      <c r="G74" s="58" t="s">
        <v>224</v>
      </c>
      <c r="H74" s="40" t="s">
        <v>216</v>
      </c>
      <c r="I74" s="40">
        <v>0</v>
      </c>
      <c r="J74" s="40">
        <v>1</v>
      </c>
      <c r="K74" s="40">
        <v>1</v>
      </c>
      <c r="L74" s="40">
        <v>1</v>
      </c>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row>
    <row r="75" spans="1:53" ht="15">
      <c r="A75" s="58" t="s">
        <v>348</v>
      </c>
      <c r="B75" s="58">
        <v>10</v>
      </c>
      <c r="C75" s="58" t="s">
        <v>365</v>
      </c>
      <c r="D75" s="58"/>
      <c r="E75" s="58"/>
      <c r="F75" s="40" t="s">
        <v>366</v>
      </c>
      <c r="G75" s="58" t="s">
        <v>224</v>
      </c>
      <c r="H75" s="40" t="s">
        <v>216</v>
      </c>
      <c r="I75" s="40">
        <v>0</v>
      </c>
      <c r="J75" s="40">
        <v>1</v>
      </c>
      <c r="K75" s="40">
        <v>1</v>
      </c>
      <c r="L75" s="40">
        <v>1</v>
      </c>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row>
    <row r="76" spans="1:53" ht="15">
      <c r="A76" s="58" t="s">
        <v>348</v>
      </c>
      <c r="B76" s="58">
        <v>11</v>
      </c>
      <c r="C76" s="58" t="s">
        <v>367</v>
      </c>
      <c r="D76" s="58"/>
      <c r="E76" s="58"/>
      <c r="F76" s="40" t="s">
        <v>368</v>
      </c>
      <c r="G76" s="58" t="s">
        <v>224</v>
      </c>
      <c r="H76" s="40" t="s">
        <v>216</v>
      </c>
      <c r="I76" s="40">
        <v>0</v>
      </c>
      <c r="J76" s="40">
        <v>1</v>
      </c>
      <c r="K76" s="40">
        <v>1</v>
      </c>
      <c r="L76" s="40">
        <v>1</v>
      </c>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row>
    <row r="77" spans="1:53" ht="15">
      <c r="A77" s="58" t="s">
        <v>348</v>
      </c>
      <c r="B77" s="58">
        <v>12</v>
      </c>
      <c r="C77" s="58" t="s">
        <v>369</v>
      </c>
      <c r="D77" s="58"/>
      <c r="E77" s="58"/>
      <c r="F77" s="40" t="s">
        <v>370</v>
      </c>
      <c r="G77" s="58" t="s">
        <v>224</v>
      </c>
      <c r="H77" s="40" t="s">
        <v>216</v>
      </c>
      <c r="I77" s="40">
        <v>0</v>
      </c>
      <c r="J77" s="40">
        <v>1</v>
      </c>
      <c r="K77" s="40">
        <v>1</v>
      </c>
      <c r="L77" s="40">
        <v>1</v>
      </c>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row>
    <row r="78" spans="1:53" ht="15">
      <c r="A78" s="58" t="s">
        <v>348</v>
      </c>
      <c r="B78" s="58">
        <v>13</v>
      </c>
      <c r="C78" s="58" t="s">
        <v>371</v>
      </c>
      <c r="D78" s="58"/>
      <c r="E78" s="58"/>
      <c r="F78" s="40" t="s">
        <v>372</v>
      </c>
      <c r="G78" s="58" t="s">
        <v>224</v>
      </c>
      <c r="H78" s="40" t="s">
        <v>216</v>
      </c>
      <c r="I78" s="40">
        <v>0</v>
      </c>
      <c r="J78" s="40">
        <v>1</v>
      </c>
      <c r="K78" s="40">
        <v>1</v>
      </c>
      <c r="L78" s="40">
        <v>1</v>
      </c>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row>
    <row r="79" spans="1:53" ht="15">
      <c r="A79" s="58" t="s">
        <v>348</v>
      </c>
      <c r="B79" s="58">
        <v>14</v>
      </c>
      <c r="C79" s="58" t="s">
        <v>373</v>
      </c>
      <c r="D79" s="58"/>
      <c r="E79" s="58"/>
      <c r="F79" s="65" t="s">
        <v>374</v>
      </c>
      <c r="G79" s="58" t="s">
        <v>224</v>
      </c>
      <c r="H79" s="40" t="s">
        <v>216</v>
      </c>
      <c r="I79" s="40">
        <v>0</v>
      </c>
      <c r="J79" s="40">
        <v>1</v>
      </c>
      <c r="K79" s="40">
        <v>1</v>
      </c>
      <c r="L79" s="40">
        <v>1</v>
      </c>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row>
    <row r="80" spans="1:53" ht="15">
      <c r="A80" s="58" t="s">
        <v>348</v>
      </c>
      <c r="B80" s="58">
        <v>15</v>
      </c>
      <c r="C80" s="40" t="s">
        <v>375</v>
      </c>
      <c r="D80" s="58"/>
      <c r="E80" s="58"/>
      <c r="F80" s="40" t="s">
        <v>376</v>
      </c>
      <c r="G80" s="58" t="s">
        <v>224</v>
      </c>
      <c r="H80" s="40" t="s">
        <v>216</v>
      </c>
      <c r="I80" s="40">
        <v>0</v>
      </c>
      <c r="J80" s="40">
        <v>1</v>
      </c>
      <c r="K80" s="40">
        <v>1</v>
      </c>
      <c r="L80" s="40">
        <v>1</v>
      </c>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row>
    <row r="81" spans="1:53" ht="15">
      <c r="A81" s="58" t="s">
        <v>348</v>
      </c>
      <c r="B81" s="40">
        <v>16</v>
      </c>
      <c r="C81" s="40" t="s">
        <v>377</v>
      </c>
      <c r="D81" s="58"/>
      <c r="E81" s="58"/>
      <c r="F81" s="40" t="s">
        <v>378</v>
      </c>
      <c r="G81" s="58" t="s">
        <v>224</v>
      </c>
      <c r="H81" s="40" t="s">
        <v>216</v>
      </c>
      <c r="I81" s="40">
        <v>0</v>
      </c>
      <c r="J81" s="40">
        <v>1</v>
      </c>
      <c r="K81" s="40">
        <v>1</v>
      </c>
      <c r="L81" s="40">
        <v>1</v>
      </c>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row>
    <row r="82" spans="1:53" ht="15">
      <c r="A82" s="58" t="s">
        <v>348</v>
      </c>
      <c r="B82" s="40">
        <v>17</v>
      </c>
      <c r="C82" s="40" t="s">
        <v>379</v>
      </c>
      <c r="D82" s="58"/>
      <c r="E82" s="58"/>
      <c r="F82" s="40" t="s">
        <v>380</v>
      </c>
      <c r="G82" s="58" t="s">
        <v>224</v>
      </c>
      <c r="H82" s="40"/>
      <c r="I82" s="40">
        <v>0</v>
      </c>
      <c r="J82" s="40">
        <v>1</v>
      </c>
      <c r="K82" s="40">
        <v>0</v>
      </c>
      <c r="L82" s="40">
        <v>0</v>
      </c>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row>
    <row r="83" spans="1:53" ht="15">
      <c r="A83" s="58" t="s">
        <v>348</v>
      </c>
      <c r="B83" s="40">
        <v>18</v>
      </c>
      <c r="C83" s="40" t="s">
        <v>381</v>
      </c>
      <c r="D83" s="58"/>
      <c r="E83" s="58"/>
      <c r="F83" s="40" t="s">
        <v>382</v>
      </c>
      <c r="G83" s="58" t="s">
        <v>224</v>
      </c>
      <c r="H83" s="40"/>
      <c r="I83" s="40">
        <v>0</v>
      </c>
      <c r="J83" s="40">
        <v>1</v>
      </c>
      <c r="K83" s="40">
        <v>0</v>
      </c>
      <c r="L83" s="40">
        <v>0</v>
      </c>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row>
    <row r="84" spans="1:53" ht="15">
      <c r="A84" s="58" t="s">
        <v>348</v>
      </c>
      <c r="B84" s="58">
        <f>B83+1</f>
        <v>19</v>
      </c>
      <c r="C84" s="58" t="s">
        <v>383</v>
      </c>
      <c r="D84" s="58"/>
      <c r="E84" s="58"/>
      <c r="F84" s="58" t="s">
        <v>384</v>
      </c>
      <c r="G84" s="58" t="s">
        <v>224</v>
      </c>
      <c r="H84" s="40" t="s">
        <v>216</v>
      </c>
      <c r="I84" s="40">
        <v>0</v>
      </c>
      <c r="J84" s="40">
        <v>1</v>
      </c>
      <c r="K84" s="40">
        <v>1</v>
      </c>
      <c r="L84" s="40">
        <v>1</v>
      </c>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row>
    <row r="85" spans="1:53" ht="15">
      <c r="A85" s="58" t="s">
        <v>348</v>
      </c>
      <c r="B85" s="58">
        <f>B84+1</f>
        <v>20</v>
      </c>
      <c r="C85" s="58" t="s">
        <v>385</v>
      </c>
      <c r="D85" s="58"/>
      <c r="E85" s="58"/>
      <c r="F85" s="58" t="s">
        <v>386</v>
      </c>
      <c r="G85" s="58" t="s">
        <v>224</v>
      </c>
      <c r="H85" s="40" t="s">
        <v>216</v>
      </c>
      <c r="I85" s="40">
        <v>0</v>
      </c>
      <c r="J85" s="40">
        <v>1</v>
      </c>
      <c r="K85" s="40">
        <v>1</v>
      </c>
      <c r="L85" s="40">
        <v>1</v>
      </c>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row>
    <row r="86" spans="1:53" ht="15">
      <c r="A86" s="58" t="s">
        <v>348</v>
      </c>
      <c r="B86" s="58">
        <f>B85+1</f>
        <v>21</v>
      </c>
      <c r="C86" s="43" t="s">
        <v>387</v>
      </c>
      <c r="D86" s="58"/>
      <c r="E86" s="58"/>
      <c r="F86" s="58" t="s">
        <v>388</v>
      </c>
      <c r="G86" s="58" t="s">
        <v>224</v>
      </c>
      <c r="H86" s="40" t="s">
        <v>216</v>
      </c>
      <c r="I86" s="40">
        <v>0</v>
      </c>
      <c r="J86" s="40">
        <v>0</v>
      </c>
      <c r="K86" s="40">
        <v>1</v>
      </c>
      <c r="L86" s="40">
        <v>1</v>
      </c>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row>
    <row r="87" spans="1:53" ht="15">
      <c r="A87" s="58" t="s">
        <v>348</v>
      </c>
      <c r="B87" s="58">
        <f>B86+1</f>
        <v>22</v>
      </c>
      <c r="C87" s="58" t="s">
        <v>389</v>
      </c>
      <c r="D87" s="58"/>
      <c r="E87" s="58"/>
      <c r="F87" s="40" t="s">
        <v>390</v>
      </c>
      <c r="G87" s="58" t="s">
        <v>224</v>
      </c>
      <c r="H87" s="40" t="s">
        <v>216</v>
      </c>
      <c r="I87" s="40">
        <v>0</v>
      </c>
      <c r="J87" s="40">
        <v>0</v>
      </c>
      <c r="K87" s="40">
        <v>1</v>
      </c>
      <c r="L87" s="40">
        <v>1</v>
      </c>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row>
    <row r="88" spans="1:53" s="45" customFormat="1" ht="15">
      <c r="A88" s="58" t="s">
        <v>348</v>
      </c>
      <c r="B88" s="58">
        <v>23</v>
      </c>
      <c r="C88" s="40" t="s">
        <v>391</v>
      </c>
      <c r="D88" s="58"/>
      <c r="E88" s="58"/>
      <c r="F88" s="40" t="s">
        <v>392</v>
      </c>
      <c r="G88" s="58" t="s">
        <v>224</v>
      </c>
      <c r="H88" s="40" t="s">
        <v>216</v>
      </c>
      <c r="I88" s="40">
        <v>0</v>
      </c>
      <c r="J88" s="40">
        <v>1</v>
      </c>
      <c r="K88" s="40">
        <v>1</v>
      </c>
      <c r="L88" s="40">
        <v>1</v>
      </c>
    </row>
    <row r="89" spans="1:53" ht="15">
      <c r="A89" s="58" t="s">
        <v>348</v>
      </c>
      <c r="B89" s="58">
        <v>24</v>
      </c>
      <c r="C89" s="40" t="s">
        <v>393</v>
      </c>
      <c r="D89" s="58"/>
      <c r="E89" s="58"/>
      <c r="F89" s="65" t="s">
        <v>394</v>
      </c>
      <c r="G89" s="58" t="s">
        <v>224</v>
      </c>
      <c r="H89" s="40" t="s">
        <v>216</v>
      </c>
      <c r="I89" s="40">
        <v>0</v>
      </c>
      <c r="J89" s="40">
        <v>1</v>
      </c>
      <c r="K89" s="40">
        <v>1</v>
      </c>
      <c r="L89" s="40">
        <v>1</v>
      </c>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row>
    <row r="90" spans="1:53" ht="15">
      <c r="A90" s="58" t="s">
        <v>348</v>
      </c>
      <c r="B90" s="58">
        <v>25</v>
      </c>
      <c r="C90" s="40" t="s">
        <v>395</v>
      </c>
      <c r="D90" s="58"/>
      <c r="E90" s="58"/>
      <c r="F90" s="65" t="s">
        <v>396</v>
      </c>
      <c r="G90" s="58" t="s">
        <v>224</v>
      </c>
      <c r="H90" s="40" t="s">
        <v>216</v>
      </c>
      <c r="I90" s="40">
        <v>0</v>
      </c>
      <c r="J90" s="40">
        <v>1</v>
      </c>
      <c r="K90" s="40">
        <v>1</v>
      </c>
      <c r="L90" s="40">
        <v>1</v>
      </c>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row>
    <row r="91" spans="1:53" ht="15">
      <c r="A91" s="58" t="s">
        <v>348</v>
      </c>
      <c r="B91" s="58">
        <v>26</v>
      </c>
      <c r="C91" s="65" t="s">
        <v>397</v>
      </c>
      <c r="D91" s="58"/>
      <c r="E91" s="58"/>
      <c r="F91" s="65" t="s">
        <v>398</v>
      </c>
      <c r="G91" s="58" t="s">
        <v>224</v>
      </c>
      <c r="H91" s="40" t="s">
        <v>216</v>
      </c>
      <c r="I91" s="40">
        <v>0</v>
      </c>
      <c r="J91" s="40">
        <v>1</v>
      </c>
      <c r="K91" s="40">
        <v>1</v>
      </c>
      <c r="L91" s="40">
        <v>1</v>
      </c>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row>
    <row r="92" spans="1:53" ht="15">
      <c r="A92" s="58" t="s">
        <v>348</v>
      </c>
      <c r="B92" s="58">
        <v>27</v>
      </c>
      <c r="C92" s="65" t="s">
        <v>399</v>
      </c>
      <c r="D92" s="58"/>
      <c r="E92" s="58"/>
      <c r="F92" s="84" t="s">
        <v>400</v>
      </c>
      <c r="G92" s="58" t="s">
        <v>224</v>
      </c>
      <c r="H92" s="40" t="s">
        <v>216</v>
      </c>
      <c r="I92" s="40">
        <v>0</v>
      </c>
      <c r="J92" s="40">
        <v>1</v>
      </c>
      <c r="K92" s="40">
        <v>1</v>
      </c>
      <c r="L92" s="40">
        <v>1</v>
      </c>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row>
    <row r="93" spans="1:53" ht="15">
      <c r="A93" s="58" t="s">
        <v>348</v>
      </c>
      <c r="B93" s="58">
        <v>28</v>
      </c>
      <c r="C93" s="65" t="s">
        <v>401</v>
      </c>
      <c r="D93" s="58"/>
      <c r="E93" s="58"/>
      <c r="F93" s="65" t="s">
        <v>402</v>
      </c>
      <c r="G93" s="58" t="s">
        <v>224</v>
      </c>
      <c r="H93" s="40" t="s">
        <v>216</v>
      </c>
      <c r="I93" s="40">
        <v>0</v>
      </c>
      <c r="J93" s="40">
        <v>1</v>
      </c>
      <c r="K93" s="40">
        <v>1</v>
      </c>
      <c r="L93" s="40">
        <v>1</v>
      </c>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row>
    <row r="94" spans="1:53" ht="15">
      <c r="A94" s="58" t="s">
        <v>348</v>
      </c>
      <c r="B94" s="58">
        <v>29</v>
      </c>
      <c r="C94" s="58" t="s">
        <v>403</v>
      </c>
      <c r="D94" s="62"/>
      <c r="E94" s="62"/>
      <c r="F94" s="68" t="s">
        <v>404</v>
      </c>
      <c r="G94" s="58" t="s">
        <v>224</v>
      </c>
      <c r="H94" s="40" t="s">
        <v>216</v>
      </c>
      <c r="I94" s="40">
        <v>0</v>
      </c>
      <c r="J94" s="40">
        <v>0</v>
      </c>
      <c r="K94" s="40">
        <v>1</v>
      </c>
      <c r="L94" s="40">
        <v>1</v>
      </c>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row>
    <row r="95" spans="1:53" ht="15">
      <c r="A95" s="58" t="s">
        <v>348</v>
      </c>
      <c r="B95" s="58">
        <v>30</v>
      </c>
      <c r="C95" s="58" t="s">
        <v>405</v>
      </c>
      <c r="D95" s="62"/>
      <c r="E95" s="62"/>
      <c r="F95" s="68" t="s">
        <v>406</v>
      </c>
      <c r="G95" s="58" t="s">
        <v>224</v>
      </c>
      <c r="H95" s="40" t="s">
        <v>216</v>
      </c>
      <c r="I95" s="40">
        <v>0</v>
      </c>
      <c r="J95" s="40">
        <v>0</v>
      </c>
      <c r="K95" s="40">
        <v>1</v>
      </c>
      <c r="L95" s="40">
        <v>1</v>
      </c>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row>
    <row r="96" spans="1:53" ht="15">
      <c r="A96" s="58" t="s">
        <v>348</v>
      </c>
      <c r="B96" s="40">
        <v>31</v>
      </c>
      <c r="C96" s="65" t="s">
        <v>407</v>
      </c>
      <c r="D96" s="58"/>
      <c r="E96" s="58"/>
      <c r="F96" s="65" t="s">
        <v>408</v>
      </c>
      <c r="G96" s="58" t="s">
        <v>224</v>
      </c>
      <c r="H96" s="40" t="s">
        <v>216</v>
      </c>
      <c r="I96" s="40">
        <v>0</v>
      </c>
      <c r="J96" s="40">
        <v>1</v>
      </c>
      <c r="K96" s="40">
        <v>1</v>
      </c>
      <c r="L96" s="40">
        <v>1</v>
      </c>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row>
    <row r="97" spans="1:53" ht="15">
      <c r="A97" s="58" t="s">
        <v>348</v>
      </c>
      <c r="B97" s="40">
        <v>32</v>
      </c>
      <c r="C97" s="65" t="s">
        <v>409</v>
      </c>
      <c r="D97" s="58"/>
      <c r="E97" s="58"/>
      <c r="F97" s="65" t="s">
        <v>410</v>
      </c>
      <c r="G97" s="58" t="s">
        <v>224</v>
      </c>
      <c r="H97" s="40" t="s">
        <v>216</v>
      </c>
      <c r="I97" s="40">
        <v>0</v>
      </c>
      <c r="J97" s="40">
        <v>1</v>
      </c>
      <c r="K97" s="40">
        <v>1</v>
      </c>
      <c r="L97" s="40">
        <v>1</v>
      </c>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row>
    <row r="98" spans="1:53" ht="15">
      <c r="A98" s="58" t="s">
        <v>348</v>
      </c>
      <c r="B98" s="40">
        <v>33</v>
      </c>
      <c r="C98" s="40" t="s">
        <v>411</v>
      </c>
      <c r="D98" s="58"/>
      <c r="E98" s="58"/>
      <c r="F98" s="58" t="s">
        <v>412</v>
      </c>
      <c r="G98" s="58" t="s">
        <v>224</v>
      </c>
      <c r="H98" s="40" t="s">
        <v>216</v>
      </c>
      <c r="I98" s="40">
        <v>0</v>
      </c>
      <c r="J98" s="40">
        <v>1</v>
      </c>
      <c r="K98" s="40">
        <v>1</v>
      </c>
      <c r="L98" s="40">
        <v>1</v>
      </c>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row>
    <row r="99" spans="1:53" ht="15">
      <c r="A99" s="58" t="s">
        <v>348</v>
      </c>
      <c r="B99" s="40">
        <v>34</v>
      </c>
      <c r="C99" s="40" t="s">
        <v>413</v>
      </c>
      <c r="D99" s="58"/>
      <c r="E99" s="58"/>
      <c r="F99" s="58" t="s">
        <v>414</v>
      </c>
      <c r="G99" s="58" t="s">
        <v>224</v>
      </c>
      <c r="H99" s="40" t="s">
        <v>216</v>
      </c>
      <c r="I99" s="40">
        <v>0</v>
      </c>
      <c r="J99" s="40">
        <v>0</v>
      </c>
      <c r="K99" s="40">
        <v>1</v>
      </c>
      <c r="L99" s="40">
        <v>1</v>
      </c>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row>
    <row r="100" spans="1:53" ht="15">
      <c r="A100" s="58" t="s">
        <v>415</v>
      </c>
      <c r="B100" s="58">
        <v>1</v>
      </c>
      <c r="C100" s="58" t="s">
        <v>235</v>
      </c>
      <c r="D100" s="58"/>
      <c r="E100" s="58"/>
      <c r="F100" s="58" t="s">
        <v>416</v>
      </c>
      <c r="G100" s="40" t="s">
        <v>237</v>
      </c>
      <c r="H100" s="40" t="s">
        <v>238</v>
      </c>
      <c r="I100" s="40">
        <v>1</v>
      </c>
      <c r="J100" s="40">
        <v>1</v>
      </c>
      <c r="K100" s="40">
        <v>1</v>
      </c>
      <c r="L100" s="40">
        <v>1</v>
      </c>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row>
    <row r="101" spans="1:53" ht="15">
      <c r="A101" s="58" t="s">
        <v>415</v>
      </c>
      <c r="B101" s="58">
        <v>2</v>
      </c>
      <c r="C101" s="58" t="s">
        <v>213</v>
      </c>
      <c r="D101" s="58"/>
      <c r="E101" s="58">
        <v>1</v>
      </c>
      <c r="F101" s="58" t="s">
        <v>417</v>
      </c>
      <c r="G101" s="40" t="s">
        <v>215</v>
      </c>
      <c r="H101" s="40" t="s">
        <v>216</v>
      </c>
      <c r="I101" s="40">
        <v>1</v>
      </c>
      <c r="J101" s="40">
        <v>1</v>
      </c>
      <c r="K101" s="40">
        <v>1</v>
      </c>
      <c r="L101" s="40">
        <v>1</v>
      </c>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row>
    <row r="102" spans="1:53" ht="15">
      <c r="A102" s="3" t="s">
        <v>415</v>
      </c>
      <c r="B102" s="3">
        <v>3</v>
      </c>
      <c r="C102" s="3" t="s">
        <v>217</v>
      </c>
      <c r="D102" s="3"/>
      <c r="E102" s="3">
        <v>1</v>
      </c>
      <c r="F102" s="3" t="s">
        <v>218</v>
      </c>
      <c r="G102" s="64" t="s">
        <v>215</v>
      </c>
      <c r="H102" s="64" t="s">
        <v>216</v>
      </c>
      <c r="I102" s="64">
        <v>0</v>
      </c>
      <c r="J102" s="64">
        <v>1</v>
      </c>
      <c r="K102" s="64">
        <v>1</v>
      </c>
      <c r="L102" s="64">
        <v>1</v>
      </c>
      <c r="M102" s="3"/>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row>
    <row r="103" spans="1:53" ht="15">
      <c r="A103" s="58" t="s">
        <v>415</v>
      </c>
      <c r="B103" s="58">
        <v>4</v>
      </c>
      <c r="C103" s="58" t="s">
        <v>418</v>
      </c>
      <c r="D103" s="58"/>
      <c r="E103" s="58">
        <v>1</v>
      </c>
      <c r="F103" s="65" t="s">
        <v>240</v>
      </c>
      <c r="G103" s="40" t="s">
        <v>215</v>
      </c>
      <c r="H103" s="40" t="s">
        <v>419</v>
      </c>
      <c r="I103" s="40">
        <v>1</v>
      </c>
      <c r="J103" s="40">
        <v>0</v>
      </c>
      <c r="K103" s="40">
        <v>1</v>
      </c>
      <c r="L103" s="40">
        <v>1</v>
      </c>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row>
    <row r="104" spans="1:53" ht="15">
      <c r="A104" s="58" t="s">
        <v>415</v>
      </c>
      <c r="B104" s="58">
        <v>5</v>
      </c>
      <c r="C104" s="58" t="s">
        <v>420</v>
      </c>
      <c r="D104" s="58"/>
      <c r="E104" s="58"/>
      <c r="F104" s="58" t="s">
        <v>421</v>
      </c>
      <c r="G104" s="40" t="s">
        <v>215</v>
      </c>
      <c r="H104" s="40" t="s">
        <v>216</v>
      </c>
      <c r="I104" s="40">
        <v>1</v>
      </c>
      <c r="J104" s="40">
        <v>0</v>
      </c>
      <c r="K104" s="40">
        <v>1</v>
      </c>
      <c r="L104" s="40">
        <v>1</v>
      </c>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row>
    <row r="105" spans="1:53" ht="122.25">
      <c r="A105" s="58" t="s">
        <v>415</v>
      </c>
      <c r="B105" s="58">
        <v>6</v>
      </c>
      <c r="C105" s="58" t="s">
        <v>422</v>
      </c>
      <c r="D105" s="58"/>
      <c r="E105" s="58"/>
      <c r="F105" s="83" t="s">
        <v>423</v>
      </c>
      <c r="G105" s="40" t="s">
        <v>215</v>
      </c>
      <c r="H105" s="64" t="s">
        <v>254</v>
      </c>
      <c r="I105" s="40">
        <v>1</v>
      </c>
      <c r="J105" s="40">
        <v>1</v>
      </c>
      <c r="K105" s="40">
        <v>1</v>
      </c>
      <c r="L105" s="40">
        <v>1</v>
      </c>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row>
    <row r="106" spans="1:53" ht="15">
      <c r="A106" s="58" t="s">
        <v>415</v>
      </c>
      <c r="B106" s="58">
        <v>7</v>
      </c>
      <c r="C106" s="58" t="s">
        <v>424</v>
      </c>
      <c r="D106" s="58"/>
      <c r="E106" s="58"/>
      <c r="F106" s="65" t="s">
        <v>425</v>
      </c>
      <c r="G106" s="40" t="s">
        <v>215</v>
      </c>
      <c r="H106" s="40" t="s">
        <v>426</v>
      </c>
      <c r="I106" s="40">
        <v>0</v>
      </c>
      <c r="J106" s="40">
        <v>0</v>
      </c>
      <c r="K106" s="40">
        <v>1</v>
      </c>
      <c r="L106" s="40">
        <v>1</v>
      </c>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row>
    <row r="107" spans="1:53" ht="15">
      <c r="A107" s="58" t="s">
        <v>415</v>
      </c>
      <c r="B107" s="58">
        <v>8</v>
      </c>
      <c r="C107" s="58" t="s">
        <v>427</v>
      </c>
      <c r="D107" s="58"/>
      <c r="E107" s="58"/>
      <c r="F107" s="65" t="s">
        <v>428</v>
      </c>
      <c r="G107" s="40" t="s">
        <v>215</v>
      </c>
      <c r="H107" s="40" t="s">
        <v>429</v>
      </c>
      <c r="I107" s="40">
        <v>1</v>
      </c>
      <c r="J107" s="40">
        <v>1</v>
      </c>
      <c r="K107" s="40">
        <v>1</v>
      </c>
      <c r="L107" s="40">
        <v>1</v>
      </c>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row>
    <row r="108" spans="1:53" ht="15">
      <c r="A108" s="58" t="s">
        <v>415</v>
      </c>
      <c r="B108" s="58">
        <v>9</v>
      </c>
      <c r="C108" s="58" t="s">
        <v>430</v>
      </c>
      <c r="D108" s="58"/>
      <c r="E108" s="58"/>
      <c r="F108" s="58" t="s">
        <v>431</v>
      </c>
      <c r="G108" s="40" t="s">
        <v>220</v>
      </c>
      <c r="H108" s="40" t="s">
        <v>221</v>
      </c>
      <c r="I108" s="40">
        <v>1</v>
      </c>
      <c r="J108" s="40">
        <v>0</v>
      </c>
      <c r="K108" s="40">
        <v>1</v>
      </c>
      <c r="L108" s="40">
        <v>1</v>
      </c>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row>
    <row r="109" spans="1:53" ht="15">
      <c r="A109" s="58" t="s">
        <v>415</v>
      </c>
      <c r="B109" s="58">
        <v>10</v>
      </c>
      <c r="C109" s="58" t="s">
        <v>432</v>
      </c>
      <c r="D109" s="58"/>
      <c r="E109" s="58"/>
      <c r="F109" s="58" t="s">
        <v>433</v>
      </c>
      <c r="G109" s="40" t="s">
        <v>220</v>
      </c>
      <c r="H109" s="40" t="s">
        <v>221</v>
      </c>
      <c r="I109" s="40">
        <v>1</v>
      </c>
      <c r="J109" s="40">
        <v>0</v>
      </c>
      <c r="K109" s="40">
        <v>1</v>
      </c>
      <c r="L109" s="40">
        <v>1</v>
      </c>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row>
    <row r="110" spans="1:53" ht="15">
      <c r="A110" s="40" t="s">
        <v>415</v>
      </c>
      <c r="B110" s="40">
        <v>11</v>
      </c>
      <c r="C110" s="40" t="s">
        <v>434</v>
      </c>
      <c r="D110" s="59"/>
      <c r="E110" s="59"/>
      <c r="F110" s="40" t="s">
        <v>435</v>
      </c>
      <c r="G110" s="40" t="s">
        <v>220</v>
      </c>
      <c r="H110" s="40" t="s">
        <v>221</v>
      </c>
      <c r="I110" s="40">
        <v>1</v>
      </c>
      <c r="J110" s="40">
        <v>0</v>
      </c>
      <c r="K110" s="40">
        <v>0</v>
      </c>
      <c r="L110" s="40">
        <v>0</v>
      </c>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row>
    <row r="111" spans="1:53" ht="15">
      <c r="A111" s="40" t="s">
        <v>415</v>
      </c>
      <c r="B111" s="40">
        <v>12</v>
      </c>
      <c r="C111" s="40" t="s">
        <v>436</v>
      </c>
      <c r="D111" s="59"/>
      <c r="E111" s="59"/>
      <c r="F111" s="40" t="s">
        <v>437</v>
      </c>
      <c r="G111" s="40" t="s">
        <v>220</v>
      </c>
      <c r="H111" s="40" t="s">
        <v>221</v>
      </c>
      <c r="I111" s="40">
        <v>1</v>
      </c>
      <c r="J111" s="40">
        <v>0</v>
      </c>
      <c r="K111" s="40">
        <v>0</v>
      </c>
      <c r="L111" s="40">
        <v>0</v>
      </c>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row>
    <row r="112" spans="1:53" ht="15">
      <c r="A112" s="58" t="s">
        <v>415</v>
      </c>
      <c r="B112" s="58">
        <v>13</v>
      </c>
      <c r="C112" s="58" t="s">
        <v>438</v>
      </c>
      <c r="D112" s="58"/>
      <c r="E112" s="58"/>
      <c r="F112" s="58" t="s">
        <v>439</v>
      </c>
      <c r="G112" s="40" t="s">
        <v>224</v>
      </c>
      <c r="H112" s="40" t="s">
        <v>216</v>
      </c>
      <c r="I112" s="40">
        <v>1</v>
      </c>
      <c r="J112" s="40">
        <v>0</v>
      </c>
      <c r="K112" s="40">
        <v>1</v>
      </c>
      <c r="L112" s="40">
        <v>1</v>
      </c>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row>
    <row r="113" spans="1:53" ht="15">
      <c r="A113" s="58" t="s">
        <v>415</v>
      </c>
      <c r="B113" s="58">
        <v>14</v>
      </c>
      <c r="C113" s="58" t="s">
        <v>440</v>
      </c>
      <c r="D113" s="58"/>
      <c r="E113" s="58"/>
      <c r="F113" s="58" t="s">
        <v>441</v>
      </c>
      <c r="G113" s="40" t="s">
        <v>224</v>
      </c>
      <c r="H113" s="40" t="s">
        <v>216</v>
      </c>
      <c r="I113" s="40">
        <v>1</v>
      </c>
      <c r="J113" s="40">
        <v>0</v>
      </c>
      <c r="K113" s="40">
        <v>1</v>
      </c>
      <c r="L113" s="40">
        <v>1</v>
      </c>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row>
    <row r="114" spans="1:53" ht="15">
      <c r="A114" s="58" t="s">
        <v>415</v>
      </c>
      <c r="B114" s="58">
        <v>15</v>
      </c>
      <c r="C114" s="58" t="s">
        <v>442</v>
      </c>
      <c r="D114" s="58"/>
      <c r="E114" s="58"/>
      <c r="F114" s="58" t="s">
        <v>443</v>
      </c>
      <c r="G114" s="40" t="s">
        <v>224</v>
      </c>
      <c r="H114" s="40" t="s">
        <v>216</v>
      </c>
      <c r="I114" s="40">
        <v>1</v>
      </c>
      <c r="J114" s="40">
        <v>0</v>
      </c>
      <c r="K114" s="40">
        <v>1</v>
      </c>
      <c r="L114" s="40">
        <v>1</v>
      </c>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row>
    <row r="115" spans="1:53" ht="15">
      <c r="A115" s="58" t="s">
        <v>415</v>
      </c>
      <c r="B115" s="58">
        <v>16</v>
      </c>
      <c r="C115" s="58" t="s">
        <v>444</v>
      </c>
      <c r="D115" s="58">
        <v>1</v>
      </c>
      <c r="E115" s="58"/>
      <c r="F115" s="58" t="s">
        <v>445</v>
      </c>
      <c r="G115" s="40" t="s">
        <v>215</v>
      </c>
      <c r="H115" s="40" t="s">
        <v>216</v>
      </c>
      <c r="I115" s="40">
        <v>0</v>
      </c>
      <c r="J115" s="40">
        <v>0</v>
      </c>
      <c r="K115" s="40">
        <v>1</v>
      </c>
      <c r="L115" s="40">
        <v>1</v>
      </c>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row>
    <row r="116" spans="1:53" ht="15">
      <c r="A116" s="40" t="s">
        <v>415</v>
      </c>
      <c r="B116" s="40">
        <v>17</v>
      </c>
      <c r="C116" s="40" t="s">
        <v>446</v>
      </c>
      <c r="D116" s="40">
        <v>1</v>
      </c>
      <c r="E116" s="40"/>
      <c r="F116" s="40" t="s">
        <v>447</v>
      </c>
      <c r="G116" s="40" t="s">
        <v>215</v>
      </c>
      <c r="H116" s="40" t="s">
        <v>216</v>
      </c>
      <c r="I116" s="40">
        <v>1</v>
      </c>
      <c r="J116" s="40">
        <v>0</v>
      </c>
      <c r="K116" s="40">
        <v>1</v>
      </c>
      <c r="L116" s="40">
        <v>1</v>
      </c>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row>
    <row r="117" spans="1:53" ht="15">
      <c r="A117" s="40" t="s">
        <v>415</v>
      </c>
      <c r="B117" s="40">
        <v>18</v>
      </c>
      <c r="C117" s="40" t="s">
        <v>448</v>
      </c>
      <c r="D117" s="40">
        <v>1</v>
      </c>
      <c r="E117" s="40"/>
      <c r="F117" s="40" t="s">
        <v>449</v>
      </c>
      <c r="G117" s="40" t="s">
        <v>215</v>
      </c>
      <c r="H117" s="40" t="s">
        <v>216</v>
      </c>
      <c r="I117" s="40">
        <v>1</v>
      </c>
      <c r="J117" s="40">
        <v>0</v>
      </c>
      <c r="K117" s="40">
        <v>1</v>
      </c>
      <c r="L117" s="40">
        <v>1</v>
      </c>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row>
    <row r="118" spans="1:53" ht="15">
      <c r="A118" s="58" t="s">
        <v>415</v>
      </c>
      <c r="B118" s="40">
        <v>19</v>
      </c>
      <c r="C118" s="58" t="s">
        <v>450</v>
      </c>
      <c r="D118" s="58">
        <v>1</v>
      </c>
      <c r="E118" s="58"/>
      <c r="F118" s="58" t="s">
        <v>451</v>
      </c>
      <c r="G118" s="40" t="s">
        <v>224</v>
      </c>
      <c r="H118" s="40" t="s">
        <v>216</v>
      </c>
      <c r="I118" s="40">
        <v>1</v>
      </c>
      <c r="J118" s="40">
        <v>0</v>
      </c>
      <c r="K118" s="40">
        <v>1</v>
      </c>
      <c r="L118" s="40">
        <v>1</v>
      </c>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row>
    <row r="119" spans="1:53" ht="15">
      <c r="A119" s="58" t="s">
        <v>415</v>
      </c>
      <c r="B119" s="40">
        <f>B118+1</f>
        <v>20</v>
      </c>
      <c r="C119" s="58" t="s">
        <v>452</v>
      </c>
      <c r="D119" s="58"/>
      <c r="E119" s="58"/>
      <c r="F119" s="58" t="s">
        <v>453</v>
      </c>
      <c r="G119" s="40" t="s">
        <v>215</v>
      </c>
      <c r="H119" s="40" t="s">
        <v>216</v>
      </c>
      <c r="I119" s="40">
        <v>1</v>
      </c>
      <c r="J119" s="40">
        <v>0</v>
      </c>
      <c r="K119" s="40">
        <v>1</v>
      </c>
      <c r="L119" s="40">
        <v>1</v>
      </c>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row>
    <row r="120" spans="1:53" ht="15">
      <c r="A120" s="58" t="s">
        <v>415</v>
      </c>
      <c r="B120" s="40">
        <f t="shared" ref="B120:B182" si="1">B119+1</f>
        <v>21</v>
      </c>
      <c r="C120" s="58" t="s">
        <v>454</v>
      </c>
      <c r="D120" s="58"/>
      <c r="E120" s="58"/>
      <c r="F120" s="58" t="s">
        <v>455</v>
      </c>
      <c r="G120" s="40" t="s">
        <v>224</v>
      </c>
      <c r="H120" s="40" t="s">
        <v>216</v>
      </c>
      <c r="I120" s="40">
        <v>1</v>
      </c>
      <c r="J120" s="40">
        <v>0</v>
      </c>
      <c r="K120" s="40">
        <v>1</v>
      </c>
      <c r="L120" s="40">
        <v>1</v>
      </c>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row>
    <row r="121" spans="1:53" ht="15">
      <c r="A121" s="58" t="s">
        <v>415</v>
      </c>
      <c r="B121" s="40">
        <f t="shared" si="1"/>
        <v>22</v>
      </c>
      <c r="C121" s="58" t="s">
        <v>456</v>
      </c>
      <c r="D121" s="58"/>
      <c r="E121" s="58"/>
      <c r="F121" s="58" t="s">
        <v>457</v>
      </c>
      <c r="G121" s="40" t="s">
        <v>215</v>
      </c>
      <c r="H121" s="40" t="s">
        <v>216</v>
      </c>
      <c r="I121" s="40">
        <v>1</v>
      </c>
      <c r="J121" s="40">
        <v>0</v>
      </c>
      <c r="K121" s="40">
        <v>1</v>
      </c>
      <c r="L121" s="40">
        <v>1</v>
      </c>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row>
    <row r="122" spans="1:53" ht="15">
      <c r="A122" s="58" t="s">
        <v>415</v>
      </c>
      <c r="B122" s="40">
        <f t="shared" si="1"/>
        <v>23</v>
      </c>
      <c r="C122" s="58" t="s">
        <v>458</v>
      </c>
      <c r="D122" s="58"/>
      <c r="E122" s="58"/>
      <c r="F122" s="62" t="s">
        <v>459</v>
      </c>
      <c r="G122" s="40" t="s">
        <v>460</v>
      </c>
      <c r="H122" s="40" t="s">
        <v>461</v>
      </c>
      <c r="I122" s="40">
        <v>1</v>
      </c>
      <c r="J122" s="40">
        <v>0</v>
      </c>
      <c r="K122" s="40">
        <v>1</v>
      </c>
      <c r="L122" s="40">
        <v>1</v>
      </c>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row>
    <row r="123" spans="1:53" ht="15">
      <c r="A123" s="58" t="s">
        <v>415</v>
      </c>
      <c r="B123" s="40">
        <f t="shared" si="1"/>
        <v>24</v>
      </c>
      <c r="C123" s="58" t="s">
        <v>462</v>
      </c>
      <c r="D123" s="58"/>
      <c r="E123" s="58"/>
      <c r="F123" s="58" t="s">
        <v>463</v>
      </c>
      <c r="G123" s="40" t="s">
        <v>224</v>
      </c>
      <c r="H123" s="40"/>
      <c r="I123" s="40">
        <v>1</v>
      </c>
      <c r="J123" s="40">
        <v>0</v>
      </c>
      <c r="K123" s="40">
        <v>1</v>
      </c>
      <c r="L123" s="40">
        <v>1</v>
      </c>
      <c r="M123" s="58"/>
      <c r="N123" s="58"/>
      <c r="O123" s="58"/>
      <c r="P123" s="58"/>
      <c r="Q123" s="58"/>
      <c r="R123" s="58"/>
      <c r="S123" s="58"/>
      <c r="T123" s="58"/>
      <c r="U123" s="58"/>
      <c r="V123" s="58"/>
      <c r="W123" s="58">
        <v>0</v>
      </c>
      <c r="X123" s="58">
        <v>0</v>
      </c>
      <c r="Y123" s="58">
        <v>0</v>
      </c>
      <c r="Z123" s="58">
        <v>0</v>
      </c>
      <c r="AA123" s="58"/>
      <c r="AB123" s="58"/>
      <c r="AC123" s="58"/>
      <c r="AD123" s="58" t="s">
        <v>464</v>
      </c>
      <c r="AE123" s="58" t="s">
        <v>465</v>
      </c>
      <c r="AF123" s="58" t="s">
        <v>464</v>
      </c>
      <c r="AG123" s="58"/>
      <c r="AH123" s="58" t="s">
        <v>466</v>
      </c>
      <c r="AI123" s="58">
        <v>1</v>
      </c>
      <c r="AJ123" s="58">
        <v>1</v>
      </c>
      <c r="AK123" s="58">
        <v>1</v>
      </c>
      <c r="AL123" s="58">
        <v>1</v>
      </c>
      <c r="AM123" s="58">
        <v>1</v>
      </c>
      <c r="AN123" s="58">
        <v>0</v>
      </c>
      <c r="AO123" s="58">
        <v>0</v>
      </c>
      <c r="AP123" s="58">
        <v>1</v>
      </c>
      <c r="AQ123" s="58">
        <v>4</v>
      </c>
      <c r="AR123" s="58">
        <v>5</v>
      </c>
      <c r="AS123" s="58">
        <v>0</v>
      </c>
      <c r="AT123" s="58"/>
      <c r="AU123" s="58"/>
      <c r="AV123" s="58"/>
      <c r="AW123" s="58"/>
      <c r="AX123" s="58"/>
      <c r="AY123" s="58"/>
      <c r="AZ123" s="58"/>
      <c r="BA123" s="58"/>
    </row>
    <row r="124" spans="1:53" ht="15">
      <c r="A124" s="58" t="s">
        <v>415</v>
      </c>
      <c r="B124" s="40">
        <f t="shared" si="1"/>
        <v>25</v>
      </c>
      <c r="C124" s="58" t="s">
        <v>467</v>
      </c>
      <c r="D124" s="58"/>
      <c r="E124" s="58"/>
      <c r="F124" s="65" t="s">
        <v>468</v>
      </c>
      <c r="G124" s="40" t="s">
        <v>215</v>
      </c>
      <c r="H124" s="40" t="s">
        <v>469</v>
      </c>
      <c r="I124" s="40">
        <v>0</v>
      </c>
      <c r="J124" s="40">
        <v>0</v>
      </c>
      <c r="K124" s="40">
        <v>1</v>
      </c>
      <c r="L124" s="40">
        <v>1</v>
      </c>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row>
    <row r="125" spans="1:53" ht="15">
      <c r="A125" s="58" t="s">
        <v>415</v>
      </c>
      <c r="B125" s="40">
        <f t="shared" si="1"/>
        <v>26</v>
      </c>
      <c r="C125" s="58" t="s">
        <v>470</v>
      </c>
      <c r="D125" s="58"/>
      <c r="E125" s="58"/>
      <c r="F125" s="58" t="s">
        <v>471</v>
      </c>
      <c r="G125" s="40" t="s">
        <v>215</v>
      </c>
      <c r="H125" s="40"/>
      <c r="I125" s="40">
        <v>0</v>
      </c>
      <c r="J125" s="40">
        <v>0</v>
      </c>
      <c r="K125" s="40">
        <v>1</v>
      </c>
      <c r="L125" s="40">
        <v>1</v>
      </c>
      <c r="M125" s="58">
        <v>1</v>
      </c>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row>
    <row r="126" spans="1:53" ht="15">
      <c r="A126" s="58" t="s">
        <v>415</v>
      </c>
      <c r="B126" s="40">
        <f t="shared" si="1"/>
        <v>27</v>
      </c>
      <c r="C126" s="58" t="s">
        <v>472</v>
      </c>
      <c r="D126" s="58"/>
      <c r="E126" s="58"/>
      <c r="F126" s="58" t="s">
        <v>473</v>
      </c>
      <c r="G126" s="40" t="s">
        <v>224</v>
      </c>
      <c r="H126" s="40" t="s">
        <v>216</v>
      </c>
      <c r="I126" s="40">
        <v>0</v>
      </c>
      <c r="J126" s="40">
        <v>0</v>
      </c>
      <c r="K126" s="40">
        <v>1</v>
      </c>
      <c r="L126" s="40">
        <v>1</v>
      </c>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row>
    <row r="127" spans="1:53" ht="87">
      <c r="A127" s="58" t="s">
        <v>415</v>
      </c>
      <c r="B127" s="40">
        <f t="shared" si="1"/>
        <v>28</v>
      </c>
      <c r="C127" s="40" t="s">
        <v>474</v>
      </c>
      <c r="D127" s="58"/>
      <c r="E127" s="58"/>
      <c r="F127" s="50" t="s">
        <v>475</v>
      </c>
      <c r="G127" s="40" t="s">
        <v>460</v>
      </c>
      <c r="H127" s="40" t="s">
        <v>461</v>
      </c>
      <c r="I127" s="40">
        <v>1</v>
      </c>
      <c r="J127" s="40">
        <v>1</v>
      </c>
      <c r="K127" s="40">
        <v>1</v>
      </c>
      <c r="L127" s="40">
        <v>1</v>
      </c>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row>
    <row r="128" spans="1:53" ht="43.5">
      <c r="A128" s="58" t="s">
        <v>415</v>
      </c>
      <c r="B128" s="40">
        <f t="shared" si="1"/>
        <v>29</v>
      </c>
      <c r="C128" s="40" t="s">
        <v>476</v>
      </c>
      <c r="D128" s="58"/>
      <c r="E128" s="58"/>
      <c r="F128" s="50" t="s">
        <v>477</v>
      </c>
      <c r="G128" s="40" t="s">
        <v>460</v>
      </c>
      <c r="H128" s="40" t="s">
        <v>461</v>
      </c>
      <c r="I128" s="40">
        <v>1</v>
      </c>
      <c r="J128" s="40">
        <v>1</v>
      </c>
      <c r="K128" s="40">
        <v>1</v>
      </c>
      <c r="L128" s="40">
        <v>1</v>
      </c>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row>
    <row r="129" spans="1:53" ht="15">
      <c r="A129" s="58" t="s">
        <v>415</v>
      </c>
      <c r="B129" s="40">
        <f t="shared" si="1"/>
        <v>30</v>
      </c>
      <c r="C129" s="40" t="s">
        <v>478</v>
      </c>
      <c r="D129" s="58"/>
      <c r="E129" s="58"/>
      <c r="F129" s="58" t="s">
        <v>479</v>
      </c>
      <c r="G129" s="40" t="s">
        <v>460</v>
      </c>
      <c r="H129" s="40" t="s">
        <v>461</v>
      </c>
      <c r="I129" s="40">
        <v>1</v>
      </c>
      <c r="J129" s="40">
        <v>1</v>
      </c>
      <c r="K129" s="40">
        <v>1</v>
      </c>
      <c r="L129" s="40">
        <v>1</v>
      </c>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row>
    <row r="130" spans="1:53" ht="15">
      <c r="A130" s="58" t="s">
        <v>415</v>
      </c>
      <c r="B130" s="40">
        <f t="shared" si="1"/>
        <v>31</v>
      </c>
      <c r="C130" s="40" t="s">
        <v>480</v>
      </c>
      <c r="D130" s="58"/>
      <c r="E130" s="58"/>
      <c r="F130" s="58" t="s">
        <v>481</v>
      </c>
      <c r="G130" s="40" t="s">
        <v>215</v>
      </c>
      <c r="H130" s="40" t="s">
        <v>482</v>
      </c>
      <c r="I130" s="40">
        <v>0</v>
      </c>
      <c r="J130" s="40">
        <v>0</v>
      </c>
      <c r="K130" s="40">
        <v>1</v>
      </c>
      <c r="L130" s="40">
        <v>1</v>
      </c>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row>
    <row r="131" spans="1:53" ht="15">
      <c r="A131" s="58" t="s">
        <v>415</v>
      </c>
      <c r="B131" s="40">
        <f t="shared" si="1"/>
        <v>32</v>
      </c>
      <c r="C131" s="40" t="s">
        <v>483</v>
      </c>
      <c r="D131" s="58"/>
      <c r="E131" s="58"/>
      <c r="F131" s="58" t="s">
        <v>484</v>
      </c>
      <c r="G131" s="40" t="s">
        <v>215</v>
      </c>
      <c r="H131" s="40" t="s">
        <v>482</v>
      </c>
      <c r="I131" s="40">
        <v>0</v>
      </c>
      <c r="J131" s="40">
        <v>0</v>
      </c>
      <c r="K131" s="40">
        <v>1</v>
      </c>
      <c r="L131" s="40">
        <v>1</v>
      </c>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row>
    <row r="132" spans="1:53" ht="72.75">
      <c r="A132" s="58" t="s">
        <v>415</v>
      </c>
      <c r="B132" s="40">
        <f t="shared" si="1"/>
        <v>33</v>
      </c>
      <c r="C132" s="68" t="s">
        <v>485</v>
      </c>
      <c r="D132" s="58"/>
      <c r="E132" s="58"/>
      <c r="F132" s="3" t="s">
        <v>486</v>
      </c>
      <c r="G132" s="40" t="s">
        <v>215</v>
      </c>
      <c r="H132" s="40" t="s">
        <v>216</v>
      </c>
      <c r="I132" s="40">
        <v>1</v>
      </c>
      <c r="J132" s="40">
        <v>0</v>
      </c>
      <c r="K132" s="68">
        <v>1</v>
      </c>
      <c r="L132" s="68">
        <v>1</v>
      </c>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row>
    <row r="133" spans="1:53" ht="15">
      <c r="A133" s="58" t="s">
        <v>415</v>
      </c>
      <c r="B133" s="40">
        <f t="shared" si="1"/>
        <v>34</v>
      </c>
      <c r="C133" s="68" t="s">
        <v>487</v>
      </c>
      <c r="D133" s="58"/>
      <c r="E133" s="58"/>
      <c r="F133" s="58" t="s">
        <v>488</v>
      </c>
      <c r="G133" s="40" t="s">
        <v>215</v>
      </c>
      <c r="H133" s="40" t="s">
        <v>489</v>
      </c>
      <c r="I133" s="40">
        <v>1</v>
      </c>
      <c r="J133" s="40">
        <v>0</v>
      </c>
      <c r="K133" s="68">
        <v>1</v>
      </c>
      <c r="L133" s="68">
        <v>1</v>
      </c>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row>
    <row r="134" spans="1:53" ht="15">
      <c r="A134" s="58" t="s">
        <v>415</v>
      </c>
      <c r="B134" s="40">
        <f t="shared" si="1"/>
        <v>35</v>
      </c>
      <c r="C134" s="40" t="s">
        <v>490</v>
      </c>
      <c r="D134" s="58"/>
      <c r="E134" s="58"/>
      <c r="F134" s="58" t="s">
        <v>491</v>
      </c>
      <c r="G134" s="40" t="s">
        <v>215</v>
      </c>
      <c r="H134" s="40" t="s">
        <v>216</v>
      </c>
      <c r="I134" s="40">
        <v>1</v>
      </c>
      <c r="J134" s="40">
        <v>0</v>
      </c>
      <c r="K134" s="68">
        <v>1</v>
      </c>
      <c r="L134" s="68">
        <v>1</v>
      </c>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row>
    <row r="135" spans="1:53" ht="15">
      <c r="A135" s="58" t="s">
        <v>415</v>
      </c>
      <c r="B135" s="40">
        <f t="shared" si="1"/>
        <v>36</v>
      </c>
      <c r="C135" s="40" t="s">
        <v>492</v>
      </c>
      <c r="D135" s="58"/>
      <c r="E135" s="58"/>
      <c r="F135" s="58" t="s">
        <v>493</v>
      </c>
      <c r="G135" s="40" t="s">
        <v>224</v>
      </c>
      <c r="H135" s="40" t="s">
        <v>216</v>
      </c>
      <c r="I135" s="40">
        <v>1</v>
      </c>
      <c r="J135" s="40">
        <v>0</v>
      </c>
      <c r="K135" s="68">
        <v>1</v>
      </c>
      <c r="L135" s="68">
        <v>1</v>
      </c>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row>
    <row r="136" spans="1:53" ht="15">
      <c r="A136" s="58" t="s">
        <v>415</v>
      </c>
      <c r="B136" s="40">
        <f t="shared" si="1"/>
        <v>37</v>
      </c>
      <c r="C136" s="40" t="s">
        <v>494</v>
      </c>
      <c r="D136" s="58"/>
      <c r="E136" s="58"/>
      <c r="F136" s="43" t="s">
        <v>495</v>
      </c>
      <c r="G136" s="40" t="s">
        <v>224</v>
      </c>
      <c r="H136" s="40" t="s">
        <v>216</v>
      </c>
      <c r="I136" s="40">
        <v>1</v>
      </c>
      <c r="J136" s="40">
        <v>0</v>
      </c>
      <c r="K136" s="68">
        <v>1</v>
      </c>
      <c r="L136" s="68">
        <v>1</v>
      </c>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row>
    <row r="137" spans="1:53" ht="15">
      <c r="A137" s="58" t="s">
        <v>415</v>
      </c>
      <c r="B137" s="40">
        <f t="shared" si="1"/>
        <v>38</v>
      </c>
      <c r="C137" s="40" t="s">
        <v>496</v>
      </c>
      <c r="D137" s="58"/>
      <c r="E137" s="58"/>
      <c r="F137" s="58" t="s">
        <v>497</v>
      </c>
      <c r="G137" s="40" t="s">
        <v>460</v>
      </c>
      <c r="H137" s="40" t="s">
        <v>461</v>
      </c>
      <c r="I137" s="40">
        <v>1</v>
      </c>
      <c r="J137" s="40">
        <v>0</v>
      </c>
      <c r="K137" s="68">
        <v>1</v>
      </c>
      <c r="L137" s="68">
        <v>1</v>
      </c>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row>
    <row r="138" spans="1:53" ht="15">
      <c r="A138" s="58" t="s">
        <v>415</v>
      </c>
      <c r="B138" s="40">
        <f t="shared" si="1"/>
        <v>39</v>
      </c>
      <c r="C138" s="40" t="s">
        <v>498</v>
      </c>
      <c r="D138" s="58"/>
      <c r="E138" s="58"/>
      <c r="F138" s="47" t="s">
        <v>499</v>
      </c>
      <c r="G138" s="40" t="s">
        <v>224</v>
      </c>
      <c r="H138" s="40" t="s">
        <v>216</v>
      </c>
      <c r="I138" s="40">
        <v>1</v>
      </c>
      <c r="J138" s="40">
        <v>0</v>
      </c>
      <c r="K138" s="68">
        <v>1</v>
      </c>
      <c r="L138" s="68">
        <v>1</v>
      </c>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row>
    <row r="139" spans="1:53" ht="15">
      <c r="A139" s="58" t="s">
        <v>415</v>
      </c>
      <c r="B139" s="40">
        <f t="shared" si="1"/>
        <v>40</v>
      </c>
      <c r="C139" s="40" t="s">
        <v>500</v>
      </c>
      <c r="D139" s="58"/>
      <c r="E139" s="58"/>
      <c r="F139" s="58" t="s">
        <v>501</v>
      </c>
      <c r="G139" s="40" t="s">
        <v>224</v>
      </c>
      <c r="H139" s="40" t="s">
        <v>216</v>
      </c>
      <c r="I139" s="40">
        <v>1</v>
      </c>
      <c r="J139" s="40">
        <v>0</v>
      </c>
      <c r="K139" s="68">
        <v>1</v>
      </c>
      <c r="L139" s="68">
        <v>1</v>
      </c>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row>
    <row r="140" spans="1:53" ht="15">
      <c r="A140" s="58" t="s">
        <v>415</v>
      </c>
      <c r="B140" s="40">
        <f t="shared" si="1"/>
        <v>41</v>
      </c>
      <c r="C140" s="40" t="s">
        <v>502</v>
      </c>
      <c r="D140" s="58"/>
      <c r="E140" s="58"/>
      <c r="F140" s="58" t="s">
        <v>503</v>
      </c>
      <c r="G140" s="40" t="s">
        <v>504</v>
      </c>
      <c r="H140" s="40" t="s">
        <v>504</v>
      </c>
      <c r="I140" s="40">
        <v>1</v>
      </c>
      <c r="J140" s="40">
        <v>0</v>
      </c>
      <c r="K140" s="68">
        <v>1</v>
      </c>
      <c r="L140" s="68">
        <v>1</v>
      </c>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row>
    <row r="141" spans="1:53" ht="15">
      <c r="A141" s="58" t="s">
        <v>415</v>
      </c>
      <c r="B141" s="40">
        <f t="shared" si="1"/>
        <v>42</v>
      </c>
      <c r="C141" s="40" t="s">
        <v>505</v>
      </c>
      <c r="D141" s="58"/>
      <c r="E141" s="58"/>
      <c r="F141" s="58" t="s">
        <v>506</v>
      </c>
      <c r="G141" s="40" t="s">
        <v>224</v>
      </c>
      <c r="H141" s="40" t="s">
        <v>216</v>
      </c>
      <c r="I141" s="40">
        <v>0</v>
      </c>
      <c r="J141" s="40">
        <v>0</v>
      </c>
      <c r="K141" s="40">
        <v>1</v>
      </c>
      <c r="L141" s="40">
        <v>1</v>
      </c>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row>
    <row r="142" spans="1:53" ht="15">
      <c r="A142" s="58" t="s">
        <v>415</v>
      </c>
      <c r="B142" s="40">
        <f t="shared" si="1"/>
        <v>43</v>
      </c>
      <c r="C142" s="40" t="s">
        <v>507</v>
      </c>
      <c r="D142" s="58"/>
      <c r="E142" s="58"/>
      <c r="F142" s="58" t="s">
        <v>508</v>
      </c>
      <c r="G142" s="40" t="s">
        <v>224</v>
      </c>
      <c r="H142" s="40" t="s">
        <v>216</v>
      </c>
      <c r="I142" s="40">
        <v>1</v>
      </c>
      <c r="J142" s="40">
        <v>0</v>
      </c>
      <c r="K142" s="40">
        <v>1</v>
      </c>
      <c r="L142" s="40">
        <v>1</v>
      </c>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row>
    <row r="143" spans="1:53" ht="15">
      <c r="A143" s="58" t="s">
        <v>415</v>
      </c>
      <c r="B143" s="40">
        <f t="shared" si="1"/>
        <v>44</v>
      </c>
      <c r="C143" s="40" t="s">
        <v>509</v>
      </c>
      <c r="D143" s="58"/>
      <c r="E143" s="58"/>
      <c r="F143" s="58" t="s">
        <v>510</v>
      </c>
      <c r="G143" s="40" t="s">
        <v>224</v>
      </c>
      <c r="H143" s="40" t="s">
        <v>216</v>
      </c>
      <c r="I143" s="40">
        <v>1</v>
      </c>
      <c r="J143" s="40">
        <v>0</v>
      </c>
      <c r="K143" s="40">
        <v>1</v>
      </c>
      <c r="L143" s="40">
        <v>1</v>
      </c>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row>
    <row r="144" spans="1:53" ht="15">
      <c r="A144" s="58" t="s">
        <v>415</v>
      </c>
      <c r="B144" s="40">
        <f t="shared" si="1"/>
        <v>45</v>
      </c>
      <c r="C144" s="40" t="s">
        <v>511</v>
      </c>
      <c r="D144" s="58"/>
      <c r="E144" s="58"/>
      <c r="F144" s="58" t="s">
        <v>512</v>
      </c>
      <c r="G144" s="40" t="s">
        <v>224</v>
      </c>
      <c r="H144" s="40" t="s">
        <v>216</v>
      </c>
      <c r="I144" s="40">
        <v>1</v>
      </c>
      <c r="J144" s="40">
        <v>0</v>
      </c>
      <c r="K144" s="40">
        <v>1</v>
      </c>
      <c r="L144" s="40">
        <v>1</v>
      </c>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row>
    <row r="145" spans="1:53" ht="15">
      <c r="A145" s="58" t="s">
        <v>415</v>
      </c>
      <c r="B145" s="40">
        <f t="shared" si="1"/>
        <v>46</v>
      </c>
      <c r="C145" s="40" t="s">
        <v>513</v>
      </c>
      <c r="D145" s="58"/>
      <c r="E145" s="58"/>
      <c r="F145" s="58" t="s">
        <v>514</v>
      </c>
      <c r="G145" s="40" t="s">
        <v>224</v>
      </c>
      <c r="H145" s="40" t="s">
        <v>216</v>
      </c>
      <c r="I145" s="40">
        <v>1</v>
      </c>
      <c r="J145" s="40">
        <v>0</v>
      </c>
      <c r="K145" s="40">
        <v>1</v>
      </c>
      <c r="L145" s="40">
        <v>1</v>
      </c>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row>
    <row r="146" spans="1:53" ht="15">
      <c r="A146" s="58" t="s">
        <v>415</v>
      </c>
      <c r="B146" s="40">
        <f t="shared" si="1"/>
        <v>47</v>
      </c>
      <c r="C146" s="40" t="s">
        <v>515</v>
      </c>
      <c r="D146" s="58"/>
      <c r="E146" s="58"/>
      <c r="F146" s="58" t="s">
        <v>516</v>
      </c>
      <c r="G146" s="40" t="s">
        <v>224</v>
      </c>
      <c r="H146" s="40" t="s">
        <v>216</v>
      </c>
      <c r="I146" s="40">
        <v>1</v>
      </c>
      <c r="J146" s="40">
        <v>0</v>
      </c>
      <c r="K146" s="40">
        <v>1</v>
      </c>
      <c r="L146" s="40">
        <v>1</v>
      </c>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row>
    <row r="147" spans="1:53" ht="15">
      <c r="A147" s="58" t="s">
        <v>415</v>
      </c>
      <c r="B147" s="40">
        <f t="shared" si="1"/>
        <v>48</v>
      </c>
      <c r="C147" s="40" t="s">
        <v>517</v>
      </c>
      <c r="D147" s="58"/>
      <c r="E147" s="58"/>
      <c r="F147" s="58" t="s">
        <v>518</v>
      </c>
      <c r="G147" s="40" t="s">
        <v>224</v>
      </c>
      <c r="H147" s="40" t="s">
        <v>216</v>
      </c>
      <c r="I147" s="40">
        <v>1</v>
      </c>
      <c r="J147" s="40">
        <v>0</v>
      </c>
      <c r="K147" s="40">
        <v>1</v>
      </c>
      <c r="L147" s="40">
        <v>1</v>
      </c>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row>
    <row r="148" spans="1:53" ht="15">
      <c r="A148" s="58" t="s">
        <v>415</v>
      </c>
      <c r="B148" s="40">
        <f t="shared" si="1"/>
        <v>49</v>
      </c>
      <c r="C148" s="40" t="s">
        <v>519</v>
      </c>
      <c r="D148" s="58"/>
      <c r="E148" s="58"/>
      <c r="F148" s="58" t="s">
        <v>520</v>
      </c>
      <c r="G148" s="40" t="s">
        <v>224</v>
      </c>
      <c r="H148" s="40" t="s">
        <v>216</v>
      </c>
      <c r="I148" s="40">
        <v>1</v>
      </c>
      <c r="J148" s="40">
        <v>0</v>
      </c>
      <c r="K148" s="40">
        <v>1</v>
      </c>
      <c r="L148" s="40">
        <v>1</v>
      </c>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row>
    <row r="149" spans="1:53" ht="15">
      <c r="A149" s="58" t="s">
        <v>415</v>
      </c>
      <c r="B149" s="40">
        <f t="shared" si="1"/>
        <v>50</v>
      </c>
      <c r="C149" s="40" t="s">
        <v>521</v>
      </c>
      <c r="D149" s="58"/>
      <c r="E149" s="58"/>
      <c r="F149" s="58" t="s">
        <v>522</v>
      </c>
      <c r="G149" s="40" t="s">
        <v>224</v>
      </c>
      <c r="H149" s="40" t="s">
        <v>216</v>
      </c>
      <c r="I149" s="40">
        <v>1</v>
      </c>
      <c r="J149" s="40">
        <v>0</v>
      </c>
      <c r="K149" s="40">
        <v>1</v>
      </c>
      <c r="L149" s="40">
        <v>1</v>
      </c>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row>
    <row r="150" spans="1:53" ht="15">
      <c r="A150" s="58" t="s">
        <v>415</v>
      </c>
      <c r="B150" s="40">
        <v>51</v>
      </c>
      <c r="C150" s="40" t="s">
        <v>523</v>
      </c>
      <c r="D150" s="58"/>
      <c r="E150" s="58"/>
      <c r="F150" s="58" t="s">
        <v>523</v>
      </c>
      <c r="G150" s="40" t="s">
        <v>224</v>
      </c>
      <c r="H150" s="40" t="s">
        <v>216</v>
      </c>
      <c r="I150" s="40">
        <v>1</v>
      </c>
      <c r="J150" s="40">
        <v>0</v>
      </c>
      <c r="K150" s="40">
        <v>1</v>
      </c>
      <c r="L150" s="40">
        <v>1</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row>
    <row r="151" spans="1:53" ht="15">
      <c r="A151" s="58" t="s">
        <v>415</v>
      </c>
      <c r="B151" s="40">
        <f t="shared" si="1"/>
        <v>52</v>
      </c>
      <c r="C151" s="40" t="s">
        <v>524</v>
      </c>
      <c r="D151" s="58"/>
      <c r="E151" s="58"/>
      <c r="F151" s="58" t="s">
        <v>525</v>
      </c>
      <c r="G151" s="40" t="s">
        <v>224</v>
      </c>
      <c r="H151" s="40" t="s">
        <v>216</v>
      </c>
      <c r="I151" s="40">
        <v>1</v>
      </c>
      <c r="J151" s="40">
        <v>0</v>
      </c>
      <c r="K151" s="40">
        <v>1</v>
      </c>
      <c r="L151" s="40">
        <v>1</v>
      </c>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row>
    <row r="152" spans="1:53" ht="15">
      <c r="A152" s="58" t="s">
        <v>415</v>
      </c>
      <c r="B152" s="40">
        <f t="shared" si="1"/>
        <v>53</v>
      </c>
      <c r="C152" s="40" t="s">
        <v>526</v>
      </c>
      <c r="D152" s="58"/>
      <c r="E152" s="58"/>
      <c r="F152" s="58" t="s">
        <v>526</v>
      </c>
      <c r="G152" s="40" t="s">
        <v>224</v>
      </c>
      <c r="H152" s="40" t="s">
        <v>216</v>
      </c>
      <c r="I152" s="40">
        <v>1</v>
      </c>
      <c r="J152" s="40">
        <v>0</v>
      </c>
      <c r="K152" s="40">
        <v>1</v>
      </c>
      <c r="L152" s="40">
        <v>1</v>
      </c>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row>
    <row r="153" spans="1:53" ht="15">
      <c r="A153" s="58" t="s">
        <v>415</v>
      </c>
      <c r="B153" s="40">
        <f t="shared" si="1"/>
        <v>54</v>
      </c>
      <c r="C153" s="40" t="s">
        <v>527</v>
      </c>
      <c r="D153" s="58"/>
      <c r="E153" s="58"/>
      <c r="F153" s="58" t="s">
        <v>528</v>
      </c>
      <c r="G153" s="40" t="s">
        <v>224</v>
      </c>
      <c r="H153" s="40" t="s">
        <v>216</v>
      </c>
      <c r="I153" s="40">
        <v>1</v>
      </c>
      <c r="J153" s="40">
        <v>0</v>
      </c>
      <c r="K153" s="40">
        <v>1</v>
      </c>
      <c r="L153" s="40">
        <v>1</v>
      </c>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row>
    <row r="154" spans="1:53" ht="15">
      <c r="A154" s="58" t="s">
        <v>415</v>
      </c>
      <c r="B154" s="40">
        <f t="shared" si="1"/>
        <v>55</v>
      </c>
      <c r="C154" s="40" t="s">
        <v>529</v>
      </c>
      <c r="D154" s="58"/>
      <c r="E154" s="58"/>
      <c r="F154" s="58" t="s">
        <v>530</v>
      </c>
      <c r="G154" s="40" t="s">
        <v>224</v>
      </c>
      <c r="H154" s="40" t="s">
        <v>216</v>
      </c>
      <c r="I154" s="40">
        <v>1</v>
      </c>
      <c r="J154" s="40">
        <v>0</v>
      </c>
      <c r="K154" s="40">
        <v>1</v>
      </c>
      <c r="L154" s="40">
        <v>1</v>
      </c>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row>
    <row r="155" spans="1:53" ht="15">
      <c r="A155" s="58" t="s">
        <v>415</v>
      </c>
      <c r="B155" s="40">
        <f t="shared" si="1"/>
        <v>56</v>
      </c>
      <c r="C155" s="40" t="s">
        <v>531</v>
      </c>
      <c r="D155" s="58"/>
      <c r="E155" s="58"/>
      <c r="F155" s="58" t="s">
        <v>532</v>
      </c>
      <c r="G155" s="40" t="s">
        <v>224</v>
      </c>
      <c r="H155" s="40" t="s">
        <v>216</v>
      </c>
      <c r="I155" s="40">
        <v>1</v>
      </c>
      <c r="J155" s="40">
        <v>0</v>
      </c>
      <c r="K155" s="40">
        <v>1</v>
      </c>
      <c r="L155" s="40">
        <v>1</v>
      </c>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row>
    <row r="156" spans="1:53" ht="15">
      <c r="A156" s="58" t="s">
        <v>415</v>
      </c>
      <c r="B156" s="40">
        <f t="shared" si="1"/>
        <v>57</v>
      </c>
      <c r="C156" s="40" t="s">
        <v>533</v>
      </c>
      <c r="D156" s="58"/>
      <c r="E156" s="58"/>
      <c r="F156" s="58" t="s">
        <v>534</v>
      </c>
      <c r="G156" s="40" t="s">
        <v>224</v>
      </c>
      <c r="H156" s="40" t="s">
        <v>216</v>
      </c>
      <c r="I156" s="40">
        <v>1</v>
      </c>
      <c r="J156" s="40">
        <v>0</v>
      </c>
      <c r="K156" s="40">
        <v>1</v>
      </c>
      <c r="L156" s="40">
        <v>1</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row>
    <row r="157" spans="1:53" ht="15">
      <c r="A157" s="58" t="s">
        <v>415</v>
      </c>
      <c r="B157" s="40">
        <f t="shared" si="1"/>
        <v>58</v>
      </c>
      <c r="C157" s="40" t="s">
        <v>535</v>
      </c>
      <c r="D157" s="58"/>
      <c r="E157" s="58"/>
      <c r="F157" s="58" t="s">
        <v>536</v>
      </c>
      <c r="G157" s="40" t="s">
        <v>224</v>
      </c>
      <c r="H157" s="40" t="s">
        <v>216</v>
      </c>
      <c r="I157" s="40">
        <v>1</v>
      </c>
      <c r="J157" s="40">
        <v>0</v>
      </c>
      <c r="K157" s="40">
        <v>1</v>
      </c>
      <c r="L157" s="40">
        <v>1</v>
      </c>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row>
    <row r="158" spans="1:53" ht="15">
      <c r="A158" s="58" t="s">
        <v>415</v>
      </c>
      <c r="B158" s="40">
        <f t="shared" si="1"/>
        <v>59</v>
      </c>
      <c r="C158" s="40" t="s">
        <v>537</v>
      </c>
      <c r="D158" s="58"/>
      <c r="E158" s="58"/>
      <c r="F158" s="58" t="s">
        <v>537</v>
      </c>
      <c r="G158" s="40" t="s">
        <v>224</v>
      </c>
      <c r="H158" s="40" t="s">
        <v>216</v>
      </c>
      <c r="I158" s="40">
        <v>1</v>
      </c>
      <c r="J158" s="40">
        <v>0</v>
      </c>
      <c r="K158" s="40">
        <v>1</v>
      </c>
      <c r="L158" s="40">
        <v>1</v>
      </c>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row>
    <row r="159" spans="1:53" ht="15">
      <c r="A159" s="58" t="s">
        <v>415</v>
      </c>
      <c r="B159" s="40">
        <f t="shared" si="1"/>
        <v>60</v>
      </c>
      <c r="C159" s="40" t="s">
        <v>538</v>
      </c>
      <c r="D159" s="58"/>
      <c r="E159" s="58"/>
      <c r="F159" s="58" t="s">
        <v>539</v>
      </c>
      <c r="G159" s="40" t="s">
        <v>224</v>
      </c>
      <c r="H159" s="40" t="s">
        <v>216</v>
      </c>
      <c r="I159" s="40">
        <v>1</v>
      </c>
      <c r="J159" s="40">
        <v>0</v>
      </c>
      <c r="K159" s="40">
        <v>1</v>
      </c>
      <c r="L159" s="40">
        <v>1</v>
      </c>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row>
    <row r="160" spans="1:53" ht="15">
      <c r="A160" s="58" t="s">
        <v>415</v>
      </c>
      <c r="B160" s="40">
        <f t="shared" si="1"/>
        <v>61</v>
      </c>
      <c r="C160" s="40" t="s">
        <v>540</v>
      </c>
      <c r="D160" s="58"/>
      <c r="E160" s="58"/>
      <c r="F160" s="58" t="s">
        <v>540</v>
      </c>
      <c r="G160" s="40" t="s">
        <v>224</v>
      </c>
      <c r="H160" s="40" t="s">
        <v>216</v>
      </c>
      <c r="I160" s="40">
        <v>1</v>
      </c>
      <c r="J160" s="40">
        <v>0</v>
      </c>
      <c r="K160" s="40">
        <v>1</v>
      </c>
      <c r="L160" s="40">
        <v>1</v>
      </c>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row>
    <row r="161" spans="1:53" ht="15">
      <c r="A161" s="58" t="s">
        <v>415</v>
      </c>
      <c r="B161" s="40">
        <f t="shared" si="1"/>
        <v>62</v>
      </c>
      <c r="C161" s="40" t="s">
        <v>541</v>
      </c>
      <c r="D161" s="58"/>
      <c r="E161" s="58"/>
      <c r="F161" s="58" t="s">
        <v>542</v>
      </c>
      <c r="G161" s="40" t="s">
        <v>224</v>
      </c>
      <c r="H161" s="40" t="s">
        <v>216</v>
      </c>
      <c r="I161" s="40">
        <v>1</v>
      </c>
      <c r="J161" s="40">
        <v>0</v>
      </c>
      <c r="K161" s="40">
        <v>1</v>
      </c>
      <c r="L161" s="40">
        <v>1</v>
      </c>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row>
    <row r="162" spans="1:53" ht="15">
      <c r="A162" s="58" t="s">
        <v>415</v>
      </c>
      <c r="B162" s="40">
        <f t="shared" si="1"/>
        <v>63</v>
      </c>
      <c r="C162" s="40" t="s">
        <v>543</v>
      </c>
      <c r="D162" s="58"/>
      <c r="E162" s="58"/>
      <c r="F162" s="58" t="s">
        <v>544</v>
      </c>
      <c r="G162" s="40" t="s">
        <v>224</v>
      </c>
      <c r="H162" s="40" t="s">
        <v>216</v>
      </c>
      <c r="I162" s="40">
        <v>1</v>
      </c>
      <c r="J162" s="40">
        <v>0</v>
      </c>
      <c r="K162" s="40">
        <v>1</v>
      </c>
      <c r="L162" s="40">
        <v>1</v>
      </c>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row>
    <row r="163" spans="1:53" ht="15">
      <c r="A163" s="58" t="s">
        <v>415</v>
      </c>
      <c r="B163" s="40">
        <f t="shared" si="1"/>
        <v>64</v>
      </c>
      <c r="C163" s="40" t="s">
        <v>545</v>
      </c>
      <c r="D163" s="58"/>
      <c r="E163" s="58"/>
      <c r="F163" s="58" t="s">
        <v>546</v>
      </c>
      <c r="G163" s="40" t="s">
        <v>224</v>
      </c>
      <c r="H163" s="40" t="s">
        <v>216</v>
      </c>
      <c r="I163" s="40">
        <v>1</v>
      </c>
      <c r="J163" s="40">
        <v>0</v>
      </c>
      <c r="K163" s="40">
        <v>1</v>
      </c>
      <c r="L163" s="40">
        <v>1</v>
      </c>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row>
    <row r="164" spans="1:53" ht="15">
      <c r="A164" s="58" t="s">
        <v>415</v>
      </c>
      <c r="B164" s="40">
        <f t="shared" si="1"/>
        <v>65</v>
      </c>
      <c r="C164" s="40" t="s">
        <v>547</v>
      </c>
      <c r="D164" s="58"/>
      <c r="E164" s="58"/>
      <c r="F164" s="58" t="s">
        <v>548</v>
      </c>
      <c r="G164" s="40" t="s">
        <v>224</v>
      </c>
      <c r="H164" s="40" t="s">
        <v>216</v>
      </c>
      <c r="I164" s="40">
        <v>1</v>
      </c>
      <c r="J164" s="40">
        <v>0</v>
      </c>
      <c r="K164" s="40">
        <v>1</v>
      </c>
      <c r="L164" s="40">
        <v>1</v>
      </c>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row>
    <row r="165" spans="1:53" ht="15">
      <c r="A165" s="58" t="s">
        <v>415</v>
      </c>
      <c r="B165" s="40">
        <f t="shared" si="1"/>
        <v>66</v>
      </c>
      <c r="C165" s="40" t="s">
        <v>549</v>
      </c>
      <c r="D165" s="58"/>
      <c r="E165" s="58"/>
      <c r="F165" s="58" t="s">
        <v>550</v>
      </c>
      <c r="G165" s="40" t="s">
        <v>224</v>
      </c>
      <c r="H165" s="40" t="s">
        <v>216</v>
      </c>
      <c r="I165" s="40">
        <v>1</v>
      </c>
      <c r="J165" s="40">
        <v>0</v>
      </c>
      <c r="K165" s="40">
        <v>1</v>
      </c>
      <c r="L165" s="40">
        <v>1</v>
      </c>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row>
    <row r="166" spans="1:53" ht="15">
      <c r="A166" s="58" t="s">
        <v>415</v>
      </c>
      <c r="B166" s="40">
        <f t="shared" si="1"/>
        <v>67</v>
      </c>
      <c r="C166" s="40" t="s">
        <v>551</v>
      </c>
      <c r="D166" s="58"/>
      <c r="E166" s="58"/>
      <c r="F166" s="58" t="s">
        <v>552</v>
      </c>
      <c r="G166" s="40" t="s">
        <v>224</v>
      </c>
      <c r="H166" s="40" t="s">
        <v>216</v>
      </c>
      <c r="I166" s="40">
        <v>1</v>
      </c>
      <c r="J166" s="40">
        <v>0</v>
      </c>
      <c r="K166" s="40">
        <v>1</v>
      </c>
      <c r="L166" s="40">
        <v>1</v>
      </c>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row>
    <row r="167" spans="1:53" ht="15">
      <c r="A167" s="58" t="s">
        <v>415</v>
      </c>
      <c r="B167" s="40">
        <f t="shared" si="1"/>
        <v>68</v>
      </c>
      <c r="C167" s="40" t="s">
        <v>553</v>
      </c>
      <c r="D167" s="58"/>
      <c r="E167" s="58"/>
      <c r="F167" s="58" t="s">
        <v>553</v>
      </c>
      <c r="G167" s="40" t="s">
        <v>224</v>
      </c>
      <c r="H167" s="40" t="s">
        <v>216</v>
      </c>
      <c r="I167" s="40">
        <v>1</v>
      </c>
      <c r="J167" s="40">
        <v>0</v>
      </c>
      <c r="K167" s="40">
        <v>1</v>
      </c>
      <c r="L167" s="40">
        <v>1</v>
      </c>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row>
    <row r="168" spans="1:53" ht="15">
      <c r="A168" s="58" t="s">
        <v>415</v>
      </c>
      <c r="B168" s="40">
        <f t="shared" si="1"/>
        <v>69</v>
      </c>
      <c r="C168" s="40" t="s">
        <v>554</v>
      </c>
      <c r="D168" s="58"/>
      <c r="E168" s="58"/>
      <c r="F168" s="58" t="s">
        <v>555</v>
      </c>
      <c r="G168" s="40" t="s">
        <v>224</v>
      </c>
      <c r="H168" s="40" t="s">
        <v>216</v>
      </c>
      <c r="I168" s="40">
        <v>1</v>
      </c>
      <c r="J168" s="40">
        <v>0</v>
      </c>
      <c r="K168" s="40">
        <v>1</v>
      </c>
      <c r="L168" s="40">
        <v>1</v>
      </c>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row>
    <row r="169" spans="1:53" ht="15">
      <c r="A169" s="58" t="s">
        <v>415</v>
      </c>
      <c r="B169" s="40">
        <f t="shared" si="1"/>
        <v>70</v>
      </c>
      <c r="C169" s="40" t="s">
        <v>556</v>
      </c>
      <c r="D169" s="58"/>
      <c r="E169" s="58"/>
      <c r="F169" s="58" t="s">
        <v>557</v>
      </c>
      <c r="G169" s="40" t="s">
        <v>224</v>
      </c>
      <c r="H169" s="40" t="s">
        <v>216</v>
      </c>
      <c r="I169" s="40">
        <v>1</v>
      </c>
      <c r="J169" s="40">
        <v>0</v>
      </c>
      <c r="K169" s="40">
        <v>1</v>
      </c>
      <c r="L169" s="40">
        <v>1</v>
      </c>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row>
    <row r="170" spans="1:53" ht="15">
      <c r="A170" s="58" t="s">
        <v>415</v>
      </c>
      <c r="B170" s="40">
        <f t="shared" si="1"/>
        <v>71</v>
      </c>
      <c r="C170" s="40" t="s">
        <v>558</v>
      </c>
      <c r="D170" s="58"/>
      <c r="E170" s="58"/>
      <c r="F170" s="58" t="s">
        <v>559</v>
      </c>
      <c r="G170" s="40" t="s">
        <v>224</v>
      </c>
      <c r="H170" s="40" t="s">
        <v>216</v>
      </c>
      <c r="I170" s="40">
        <v>1</v>
      </c>
      <c r="J170" s="40">
        <v>0</v>
      </c>
      <c r="K170" s="40">
        <v>1</v>
      </c>
      <c r="L170" s="40">
        <v>1</v>
      </c>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row>
    <row r="171" spans="1:53" ht="15">
      <c r="A171" s="58" t="s">
        <v>415</v>
      </c>
      <c r="B171" s="40">
        <f t="shared" si="1"/>
        <v>72</v>
      </c>
      <c r="C171" s="40" t="s">
        <v>560</v>
      </c>
      <c r="D171" s="58"/>
      <c r="E171" s="58"/>
      <c r="F171" s="58" t="s">
        <v>561</v>
      </c>
      <c r="G171" s="40" t="s">
        <v>224</v>
      </c>
      <c r="H171" s="40" t="s">
        <v>216</v>
      </c>
      <c r="I171" s="40">
        <v>1</v>
      </c>
      <c r="J171" s="40">
        <v>0</v>
      </c>
      <c r="K171" s="40">
        <v>1</v>
      </c>
      <c r="L171" s="40">
        <v>1</v>
      </c>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row>
    <row r="172" spans="1:53" ht="15">
      <c r="A172" s="58" t="s">
        <v>415</v>
      </c>
      <c r="B172" s="40">
        <f t="shared" si="1"/>
        <v>73</v>
      </c>
      <c r="C172" s="40" t="s">
        <v>562</v>
      </c>
      <c r="D172" s="58"/>
      <c r="E172" s="58"/>
      <c r="F172" s="58" t="s">
        <v>563</v>
      </c>
      <c r="G172" s="40" t="s">
        <v>224</v>
      </c>
      <c r="H172" s="40" t="s">
        <v>216</v>
      </c>
      <c r="I172" s="40">
        <v>1</v>
      </c>
      <c r="J172" s="40">
        <v>1</v>
      </c>
      <c r="K172" s="40">
        <v>1</v>
      </c>
      <c r="L172" s="40">
        <v>1</v>
      </c>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row>
    <row r="173" spans="1:53" ht="15">
      <c r="A173" s="58" t="s">
        <v>415</v>
      </c>
      <c r="B173" s="40">
        <f t="shared" si="1"/>
        <v>74</v>
      </c>
      <c r="C173" s="40" t="s">
        <v>564</v>
      </c>
      <c r="D173" s="58"/>
      <c r="E173" s="58"/>
      <c r="F173" s="58" t="s">
        <v>565</v>
      </c>
      <c r="G173" s="40" t="s">
        <v>224</v>
      </c>
      <c r="H173" s="40" t="s">
        <v>216</v>
      </c>
      <c r="I173" s="40">
        <v>1</v>
      </c>
      <c r="J173" s="40">
        <v>1</v>
      </c>
      <c r="K173" s="40">
        <v>1</v>
      </c>
      <c r="L173" s="40">
        <v>1</v>
      </c>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row>
    <row r="174" spans="1:53" ht="15">
      <c r="A174" s="58" t="s">
        <v>415</v>
      </c>
      <c r="B174" s="40">
        <f t="shared" si="1"/>
        <v>75</v>
      </c>
      <c r="C174" s="40" t="s">
        <v>566</v>
      </c>
      <c r="D174" s="58"/>
      <c r="E174" s="58"/>
      <c r="F174" s="68" t="s">
        <v>567</v>
      </c>
      <c r="G174" s="40" t="s">
        <v>224</v>
      </c>
      <c r="H174" s="40" t="s">
        <v>216</v>
      </c>
      <c r="I174" s="40">
        <v>1</v>
      </c>
      <c r="J174" s="40">
        <v>0</v>
      </c>
      <c r="K174" s="40">
        <v>1</v>
      </c>
      <c r="L174" s="40">
        <v>1</v>
      </c>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row>
    <row r="175" spans="1:53" ht="15">
      <c r="A175" s="58" t="s">
        <v>415</v>
      </c>
      <c r="B175" s="40">
        <f t="shared" si="1"/>
        <v>76</v>
      </c>
      <c r="C175" s="40" t="s">
        <v>568</v>
      </c>
      <c r="D175" s="58"/>
      <c r="E175" s="58"/>
      <c r="F175" s="58" t="s">
        <v>569</v>
      </c>
      <c r="G175" s="40" t="s">
        <v>224</v>
      </c>
      <c r="H175" s="40" t="s">
        <v>216</v>
      </c>
      <c r="I175" s="40">
        <v>1</v>
      </c>
      <c r="J175" s="40">
        <v>0</v>
      </c>
      <c r="K175" s="40">
        <v>1</v>
      </c>
      <c r="L175" s="40">
        <v>1</v>
      </c>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row>
    <row r="176" spans="1:53" ht="15">
      <c r="A176" s="58" t="s">
        <v>415</v>
      </c>
      <c r="B176" s="40">
        <f t="shared" si="1"/>
        <v>77</v>
      </c>
      <c r="C176" s="40" t="s">
        <v>570</v>
      </c>
      <c r="D176" s="58"/>
      <c r="E176" s="58"/>
      <c r="F176" s="68" t="s">
        <v>571</v>
      </c>
      <c r="G176" s="40" t="s">
        <v>224</v>
      </c>
      <c r="H176" s="40" t="s">
        <v>216</v>
      </c>
      <c r="I176" s="40">
        <v>1</v>
      </c>
      <c r="J176" s="40">
        <v>0</v>
      </c>
      <c r="K176" s="40">
        <v>1</v>
      </c>
      <c r="L176" s="40">
        <v>1</v>
      </c>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row>
    <row r="177" spans="1:53" ht="15">
      <c r="A177" s="58" t="s">
        <v>415</v>
      </c>
      <c r="B177" s="40">
        <f t="shared" si="1"/>
        <v>78</v>
      </c>
      <c r="C177" s="40" t="s">
        <v>572</v>
      </c>
      <c r="D177" s="58"/>
      <c r="E177" s="58"/>
      <c r="F177" s="58" t="s">
        <v>573</v>
      </c>
      <c r="G177" s="40" t="s">
        <v>215</v>
      </c>
      <c r="H177" s="40" t="s">
        <v>216</v>
      </c>
      <c r="I177" s="40">
        <v>1</v>
      </c>
      <c r="J177" s="40">
        <v>0</v>
      </c>
      <c r="K177" s="40">
        <v>1</v>
      </c>
      <c r="L177" s="40">
        <v>1</v>
      </c>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row>
    <row r="178" spans="1:53" ht="15">
      <c r="A178" s="58" t="s">
        <v>415</v>
      </c>
      <c r="B178" s="40">
        <f t="shared" si="1"/>
        <v>79</v>
      </c>
      <c r="C178" s="40" t="s">
        <v>574</v>
      </c>
      <c r="D178" s="58"/>
      <c r="E178" s="58"/>
      <c r="F178" s="58" t="s">
        <v>575</v>
      </c>
      <c r="G178" s="40" t="s">
        <v>224</v>
      </c>
      <c r="H178" s="40" t="s">
        <v>216</v>
      </c>
      <c r="I178" s="40">
        <v>1</v>
      </c>
      <c r="J178" s="40">
        <v>0</v>
      </c>
      <c r="K178" s="40">
        <v>1</v>
      </c>
      <c r="L178" s="40">
        <v>1</v>
      </c>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row>
    <row r="179" spans="1:53" ht="15">
      <c r="A179" s="58" t="s">
        <v>415</v>
      </c>
      <c r="B179" s="40">
        <f t="shared" si="1"/>
        <v>80</v>
      </c>
      <c r="C179" s="40" t="s">
        <v>576</v>
      </c>
      <c r="D179" s="58"/>
      <c r="E179" s="58"/>
      <c r="F179" s="58" t="s">
        <v>577</v>
      </c>
      <c r="G179" s="40" t="s">
        <v>224</v>
      </c>
      <c r="H179" s="40" t="s">
        <v>216</v>
      </c>
      <c r="I179" s="40">
        <v>1</v>
      </c>
      <c r="J179" s="40">
        <v>0</v>
      </c>
      <c r="K179" s="40">
        <v>1</v>
      </c>
      <c r="L179" s="40">
        <v>1</v>
      </c>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row>
    <row r="180" spans="1:53" ht="15">
      <c r="A180" s="58" t="s">
        <v>415</v>
      </c>
      <c r="B180" s="40">
        <f t="shared" si="1"/>
        <v>81</v>
      </c>
      <c r="C180" s="40" t="s">
        <v>578</v>
      </c>
      <c r="D180" s="58"/>
      <c r="E180" s="58"/>
      <c r="F180" s="58" t="s">
        <v>579</v>
      </c>
      <c r="G180" s="40" t="s">
        <v>224</v>
      </c>
      <c r="H180" s="40" t="s">
        <v>216</v>
      </c>
      <c r="I180" s="40">
        <v>1</v>
      </c>
      <c r="J180" s="40">
        <v>0</v>
      </c>
      <c r="K180" s="40">
        <v>1</v>
      </c>
      <c r="L180" s="40">
        <v>1</v>
      </c>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row>
    <row r="181" spans="1:53" ht="15">
      <c r="A181" s="58" t="s">
        <v>415</v>
      </c>
      <c r="B181" s="40">
        <f t="shared" si="1"/>
        <v>82</v>
      </c>
      <c r="C181" s="40" t="s">
        <v>580</v>
      </c>
      <c r="D181" s="58"/>
      <c r="E181" s="58"/>
      <c r="F181" s="58" t="s">
        <v>581</v>
      </c>
      <c r="G181" s="40" t="s">
        <v>224</v>
      </c>
      <c r="H181" s="40" t="s">
        <v>216</v>
      </c>
      <c r="I181" s="40">
        <v>1</v>
      </c>
      <c r="J181" s="40">
        <v>0</v>
      </c>
      <c r="K181" s="40">
        <v>1</v>
      </c>
      <c r="L181" s="40">
        <v>1</v>
      </c>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row>
    <row r="182" spans="1:53" ht="15">
      <c r="A182" s="58" t="s">
        <v>415</v>
      </c>
      <c r="B182" s="40">
        <f t="shared" si="1"/>
        <v>83</v>
      </c>
      <c r="C182" s="40" t="s">
        <v>582</v>
      </c>
      <c r="D182" s="58"/>
      <c r="E182" s="58"/>
      <c r="F182" s="58" t="s">
        <v>583</v>
      </c>
      <c r="G182" s="40" t="s">
        <v>224</v>
      </c>
      <c r="H182" s="40" t="s">
        <v>216</v>
      </c>
      <c r="I182" s="40">
        <v>1</v>
      </c>
      <c r="J182" s="40">
        <v>0</v>
      </c>
      <c r="K182" s="40">
        <v>1</v>
      </c>
      <c r="L182" s="40">
        <v>1</v>
      </c>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row>
    <row r="183" spans="1:53" ht="15">
      <c r="A183" s="58" t="s">
        <v>415</v>
      </c>
      <c r="B183" s="40">
        <f t="shared" ref="B183:B190" si="2">B182+1</f>
        <v>84</v>
      </c>
      <c r="C183" s="40" t="s">
        <v>584</v>
      </c>
      <c r="D183" s="58"/>
      <c r="E183" s="58"/>
      <c r="F183" s="58" t="s">
        <v>585</v>
      </c>
      <c r="G183" s="40" t="s">
        <v>460</v>
      </c>
      <c r="H183" s="40" t="s">
        <v>461</v>
      </c>
      <c r="I183" s="40">
        <v>0</v>
      </c>
      <c r="J183" s="40">
        <v>0</v>
      </c>
      <c r="K183" s="40">
        <v>1</v>
      </c>
      <c r="L183" s="40">
        <v>1</v>
      </c>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row>
    <row r="184" spans="1:53" ht="15">
      <c r="A184" s="58" t="s">
        <v>415</v>
      </c>
      <c r="B184" s="40">
        <f t="shared" si="2"/>
        <v>85</v>
      </c>
      <c r="C184" s="40" t="s">
        <v>586</v>
      </c>
      <c r="D184" s="58"/>
      <c r="E184" s="58"/>
      <c r="F184" s="43" t="s">
        <v>587</v>
      </c>
      <c r="G184" s="40" t="s">
        <v>460</v>
      </c>
      <c r="H184" s="40" t="s">
        <v>461</v>
      </c>
      <c r="I184" s="40">
        <v>1</v>
      </c>
      <c r="J184" s="40">
        <v>0</v>
      </c>
      <c r="K184" s="40">
        <v>1</v>
      </c>
      <c r="L184" s="40">
        <v>1</v>
      </c>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row>
    <row r="185" spans="1:53" ht="15">
      <c r="A185" s="58" t="s">
        <v>415</v>
      </c>
      <c r="B185" s="40">
        <f t="shared" si="2"/>
        <v>86</v>
      </c>
      <c r="C185" s="40" t="s">
        <v>588</v>
      </c>
      <c r="D185" s="58"/>
      <c r="E185" s="58"/>
      <c r="F185" s="40" t="s">
        <v>589</v>
      </c>
      <c r="G185" s="40" t="s">
        <v>224</v>
      </c>
      <c r="H185" s="40" t="s">
        <v>216</v>
      </c>
      <c r="I185" s="40">
        <v>1</v>
      </c>
      <c r="J185" s="40">
        <v>0</v>
      </c>
      <c r="K185" s="40">
        <v>1</v>
      </c>
      <c r="L185" s="40">
        <v>1</v>
      </c>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row>
    <row r="186" spans="1:53" ht="15">
      <c r="A186" s="58" t="s">
        <v>415</v>
      </c>
      <c r="B186" s="40">
        <f t="shared" si="2"/>
        <v>87</v>
      </c>
      <c r="C186" s="65" t="s">
        <v>590</v>
      </c>
      <c r="D186" s="58"/>
      <c r="E186" s="58"/>
      <c r="F186" s="65" t="s">
        <v>591</v>
      </c>
      <c r="G186" s="40" t="s">
        <v>592</v>
      </c>
      <c r="H186" s="40" t="s">
        <v>238</v>
      </c>
      <c r="I186" s="40">
        <v>0</v>
      </c>
      <c r="J186" s="40">
        <v>1</v>
      </c>
      <c r="K186" s="40">
        <v>1</v>
      </c>
      <c r="L186" s="40">
        <v>1</v>
      </c>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row>
    <row r="187" spans="1:53" ht="15">
      <c r="A187" s="58" t="s">
        <v>415</v>
      </c>
      <c r="B187" s="40">
        <f t="shared" si="2"/>
        <v>88</v>
      </c>
      <c r="C187" s="46" t="s">
        <v>593</v>
      </c>
      <c r="D187" s="58"/>
      <c r="E187" s="58"/>
      <c r="F187" s="65" t="s">
        <v>594</v>
      </c>
      <c r="G187" s="40" t="s">
        <v>592</v>
      </c>
      <c r="H187" s="40" t="s">
        <v>238</v>
      </c>
      <c r="I187" s="40">
        <v>0</v>
      </c>
      <c r="J187" s="40">
        <v>0</v>
      </c>
      <c r="K187" s="40">
        <v>1</v>
      </c>
      <c r="L187" s="40">
        <v>1</v>
      </c>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row>
    <row r="188" spans="1:53" ht="15">
      <c r="A188" s="58" t="s">
        <v>415</v>
      </c>
      <c r="B188" s="40">
        <f t="shared" si="2"/>
        <v>89</v>
      </c>
      <c r="C188" s="40" t="s">
        <v>595</v>
      </c>
      <c r="D188" s="58"/>
      <c r="E188" s="58"/>
      <c r="F188" s="65" t="s">
        <v>596</v>
      </c>
      <c r="G188" s="40" t="s">
        <v>215</v>
      </c>
      <c r="H188" s="40" t="s">
        <v>597</v>
      </c>
      <c r="I188" s="40">
        <v>0</v>
      </c>
      <c r="J188" s="40">
        <v>0</v>
      </c>
      <c r="K188" s="40">
        <v>1</v>
      </c>
      <c r="L188" s="40">
        <v>1</v>
      </c>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row>
    <row r="189" spans="1:53" ht="15">
      <c r="A189" s="58" t="s">
        <v>415</v>
      </c>
      <c r="B189" s="40">
        <f t="shared" si="2"/>
        <v>90</v>
      </c>
      <c r="C189" s="40" t="s">
        <v>598</v>
      </c>
      <c r="D189" s="58"/>
      <c r="E189" s="58"/>
      <c r="F189" s="65" t="s">
        <v>599</v>
      </c>
      <c r="G189" s="40" t="s">
        <v>224</v>
      </c>
      <c r="H189" s="40" t="s">
        <v>216</v>
      </c>
      <c r="I189" s="40">
        <v>0</v>
      </c>
      <c r="J189" s="40">
        <v>0</v>
      </c>
      <c r="K189" s="40">
        <v>1</v>
      </c>
      <c r="L189" s="40">
        <v>1</v>
      </c>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row>
    <row r="190" spans="1:53" ht="15">
      <c r="A190" s="58" t="s">
        <v>415</v>
      </c>
      <c r="B190" s="40">
        <f t="shared" si="2"/>
        <v>91</v>
      </c>
      <c r="C190" s="40" t="s">
        <v>600</v>
      </c>
      <c r="D190" s="58"/>
      <c r="E190" s="58"/>
      <c r="F190" s="65" t="s">
        <v>601</v>
      </c>
      <c r="G190" s="40" t="s">
        <v>224</v>
      </c>
      <c r="H190" s="40" t="s">
        <v>216</v>
      </c>
      <c r="I190" s="40">
        <v>0</v>
      </c>
      <c r="J190" s="40">
        <v>0</v>
      </c>
      <c r="K190" s="40">
        <v>1</v>
      </c>
      <c r="L190" s="40">
        <v>1</v>
      </c>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row>
    <row r="191" spans="1:53" ht="15">
      <c r="A191" s="64" t="s">
        <v>602</v>
      </c>
      <c r="B191" s="64">
        <v>1</v>
      </c>
      <c r="C191" s="64" t="s">
        <v>217</v>
      </c>
      <c r="D191" s="64"/>
      <c r="E191" s="64">
        <v>1</v>
      </c>
      <c r="F191" s="64" t="s">
        <v>218</v>
      </c>
      <c r="G191" s="64" t="s">
        <v>215</v>
      </c>
      <c r="H191" s="55" t="s">
        <v>216</v>
      </c>
      <c r="I191" s="3">
        <v>0</v>
      </c>
      <c r="J191" s="3">
        <v>0</v>
      </c>
      <c r="K191" s="64">
        <v>1</v>
      </c>
      <c r="L191" s="64">
        <v>1</v>
      </c>
      <c r="M191" s="3"/>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row>
    <row r="192" spans="1:53" ht="15">
      <c r="A192" s="64" t="s">
        <v>602</v>
      </c>
      <c r="B192" s="40">
        <v>2</v>
      </c>
      <c r="C192" s="40" t="s">
        <v>603</v>
      </c>
      <c r="D192" s="40"/>
      <c r="E192" s="40"/>
      <c r="F192" s="40" t="s">
        <v>604</v>
      </c>
      <c r="G192" s="40" t="s">
        <v>215</v>
      </c>
      <c r="H192" s="66" t="s">
        <v>605</v>
      </c>
      <c r="I192" s="58">
        <v>0</v>
      </c>
      <c r="J192" s="3">
        <v>0</v>
      </c>
      <c r="K192" s="64">
        <v>1</v>
      </c>
      <c r="L192" s="64">
        <v>1</v>
      </c>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row>
    <row r="193" spans="1:53" ht="15">
      <c r="A193" s="64" t="s">
        <v>602</v>
      </c>
      <c r="B193" s="40">
        <v>3</v>
      </c>
      <c r="C193" s="40" t="s">
        <v>606</v>
      </c>
      <c r="D193" s="40"/>
      <c r="E193" s="40"/>
      <c r="F193" s="40" t="s">
        <v>607</v>
      </c>
      <c r="G193" s="40" t="s">
        <v>215</v>
      </c>
      <c r="H193" s="66" t="s">
        <v>228</v>
      </c>
      <c r="I193" s="58">
        <v>0</v>
      </c>
      <c r="J193" s="3">
        <v>0</v>
      </c>
      <c r="K193" s="64">
        <v>1</v>
      </c>
      <c r="L193" s="64">
        <v>1</v>
      </c>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row>
    <row r="194" spans="1:53" ht="15">
      <c r="A194" s="64" t="s">
        <v>602</v>
      </c>
      <c r="B194" s="40">
        <v>4</v>
      </c>
      <c r="C194" s="65" t="s">
        <v>608</v>
      </c>
      <c r="D194" s="40"/>
      <c r="E194" s="40"/>
      <c r="F194" s="40" t="s">
        <v>609</v>
      </c>
      <c r="G194" s="40" t="s">
        <v>215</v>
      </c>
      <c r="H194" s="66" t="s">
        <v>610</v>
      </c>
      <c r="I194" s="58">
        <v>0</v>
      </c>
      <c r="J194" s="3">
        <v>0</v>
      </c>
      <c r="K194" s="64">
        <v>1</v>
      </c>
      <c r="L194" s="64">
        <v>1</v>
      </c>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row>
    <row r="195" spans="1:53" ht="15">
      <c r="A195" s="64" t="s">
        <v>602</v>
      </c>
      <c r="B195" s="40">
        <v>6</v>
      </c>
      <c r="C195" s="40" t="s">
        <v>611</v>
      </c>
      <c r="D195" s="40"/>
      <c r="E195" s="40"/>
      <c r="F195" s="40" t="s">
        <v>612</v>
      </c>
      <c r="G195" s="40" t="s">
        <v>224</v>
      </c>
      <c r="H195" s="66" t="s">
        <v>613</v>
      </c>
      <c r="I195" s="58">
        <v>0</v>
      </c>
      <c r="J195" s="3">
        <v>0</v>
      </c>
      <c r="K195" s="64">
        <v>1</v>
      </c>
      <c r="L195" s="64">
        <v>1</v>
      </c>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row>
    <row r="196" spans="1:53" ht="15">
      <c r="A196" s="64" t="s">
        <v>602</v>
      </c>
      <c r="B196" s="40">
        <v>7</v>
      </c>
      <c r="C196" s="40" t="s">
        <v>222</v>
      </c>
      <c r="D196" s="40"/>
      <c r="E196" s="40"/>
      <c r="F196" s="40" t="s">
        <v>614</v>
      </c>
      <c r="G196" s="40" t="s">
        <v>224</v>
      </c>
      <c r="H196" s="66" t="s">
        <v>225</v>
      </c>
      <c r="I196" s="58">
        <v>0</v>
      </c>
      <c r="J196" s="3">
        <v>0</v>
      </c>
      <c r="K196" s="64">
        <v>1</v>
      </c>
      <c r="L196" s="64">
        <v>1</v>
      </c>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row>
    <row r="197" spans="1:53" ht="15">
      <c r="A197" s="64" t="s">
        <v>602</v>
      </c>
      <c r="B197" s="40">
        <v>8</v>
      </c>
      <c r="C197" s="40" t="s">
        <v>615</v>
      </c>
      <c r="D197" s="40"/>
      <c r="E197" s="40"/>
      <c r="F197" s="40" t="s">
        <v>616</v>
      </c>
      <c r="G197" s="40" t="s">
        <v>224</v>
      </c>
      <c r="H197" s="45" t="s">
        <v>216</v>
      </c>
      <c r="I197" s="58">
        <v>0</v>
      </c>
      <c r="J197" s="3">
        <v>0</v>
      </c>
      <c r="K197" s="64">
        <v>1</v>
      </c>
      <c r="L197" s="64">
        <v>1</v>
      </c>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row>
    <row r="198" spans="1:53" ht="15">
      <c r="A198" s="64" t="s">
        <v>602</v>
      </c>
      <c r="B198" s="40">
        <v>9</v>
      </c>
      <c r="C198" s="40" t="s">
        <v>617</v>
      </c>
      <c r="D198" s="40"/>
      <c r="E198" s="40"/>
      <c r="F198" s="40" t="s">
        <v>618</v>
      </c>
      <c r="G198" s="40" t="s">
        <v>224</v>
      </c>
      <c r="H198" s="45" t="s">
        <v>216</v>
      </c>
      <c r="I198" s="58">
        <v>0</v>
      </c>
      <c r="J198" s="3">
        <v>0</v>
      </c>
      <c r="K198" s="64">
        <v>1</v>
      </c>
      <c r="L198" s="64">
        <v>1</v>
      </c>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row>
    <row r="199" spans="1:53" ht="15">
      <c r="A199" s="64" t="s">
        <v>619</v>
      </c>
      <c r="B199" s="40">
        <v>1</v>
      </c>
      <c r="C199" s="64" t="s">
        <v>217</v>
      </c>
      <c r="D199" s="40"/>
      <c r="E199" s="40">
        <v>1</v>
      </c>
      <c r="F199" s="64" t="s">
        <v>218</v>
      </c>
      <c r="G199" s="40" t="s">
        <v>224</v>
      </c>
      <c r="H199" s="40"/>
      <c r="I199" s="40">
        <v>0</v>
      </c>
      <c r="J199" s="40">
        <v>1</v>
      </c>
      <c r="K199" s="40">
        <v>0</v>
      </c>
      <c r="L199" s="40">
        <v>0</v>
      </c>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row>
    <row r="200" spans="1:53" ht="15">
      <c r="A200" s="64" t="s">
        <v>619</v>
      </c>
      <c r="B200" s="40">
        <v>2</v>
      </c>
      <c r="C200" s="64" t="s">
        <v>620</v>
      </c>
      <c r="D200" s="40"/>
      <c r="E200" s="40"/>
      <c r="F200" s="40" t="s">
        <v>621</v>
      </c>
      <c r="G200" s="40" t="s">
        <v>224</v>
      </c>
      <c r="H200" s="40"/>
      <c r="I200" s="40">
        <v>0</v>
      </c>
      <c r="J200" s="40">
        <v>1</v>
      </c>
      <c r="K200" s="40">
        <v>0</v>
      </c>
      <c r="L200" s="40">
        <v>0</v>
      </c>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row>
    <row r="201" spans="1:53" ht="15">
      <c r="A201" s="64" t="s">
        <v>619</v>
      </c>
      <c r="B201" s="40">
        <v>3</v>
      </c>
      <c r="C201" s="64" t="s">
        <v>622</v>
      </c>
      <c r="D201" s="40"/>
      <c r="E201" s="40"/>
      <c r="F201" s="40" t="s">
        <v>623</v>
      </c>
      <c r="G201" s="40" t="s">
        <v>224</v>
      </c>
      <c r="H201" s="40"/>
      <c r="I201" s="40">
        <v>0</v>
      </c>
      <c r="J201" s="40">
        <v>1</v>
      </c>
      <c r="K201" s="40">
        <v>0</v>
      </c>
      <c r="L201" s="40">
        <v>0</v>
      </c>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row>
    <row r="202" spans="1:53" ht="15">
      <c r="A202" s="64" t="s">
        <v>619</v>
      </c>
      <c r="B202" s="40">
        <v>4</v>
      </c>
      <c r="C202" s="64" t="s">
        <v>624</v>
      </c>
      <c r="D202" s="40"/>
      <c r="E202" s="40"/>
      <c r="F202" s="40" t="s">
        <v>625</v>
      </c>
      <c r="G202" s="40" t="s">
        <v>224</v>
      </c>
      <c r="H202" s="40"/>
      <c r="I202" s="40">
        <v>0</v>
      </c>
      <c r="J202" s="40">
        <v>1</v>
      </c>
      <c r="K202" s="40">
        <v>0</v>
      </c>
      <c r="L202" s="40">
        <v>0</v>
      </c>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row>
    <row r="203" spans="1:53" ht="15">
      <c r="A203" s="64" t="s">
        <v>619</v>
      </c>
      <c r="B203" s="40">
        <v>5</v>
      </c>
      <c r="C203" s="64" t="s">
        <v>626</v>
      </c>
      <c r="D203" s="40"/>
      <c r="E203" s="40"/>
      <c r="F203" s="40" t="s">
        <v>627</v>
      </c>
      <c r="G203" s="40" t="s">
        <v>224</v>
      </c>
      <c r="H203" s="40"/>
      <c r="I203" s="40">
        <v>0</v>
      </c>
      <c r="J203" s="40">
        <v>1</v>
      </c>
      <c r="K203" s="40">
        <v>0</v>
      </c>
      <c r="L203" s="40">
        <v>0</v>
      </c>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row>
    <row r="204" spans="1:53" ht="15">
      <c r="A204" s="64" t="s">
        <v>619</v>
      </c>
      <c r="B204" s="40">
        <v>8</v>
      </c>
      <c r="C204" s="83" t="s">
        <v>628</v>
      </c>
      <c r="D204" s="40"/>
      <c r="E204" s="40"/>
      <c r="F204" s="40" t="s">
        <v>629</v>
      </c>
      <c r="G204" s="40" t="s">
        <v>224</v>
      </c>
      <c r="H204" s="40"/>
      <c r="I204" s="40">
        <v>0</v>
      </c>
      <c r="J204" s="40">
        <v>1</v>
      </c>
      <c r="K204" s="40">
        <v>0</v>
      </c>
      <c r="L204" s="40">
        <v>0</v>
      </c>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row>
    <row r="205" spans="1:53" s="58" customFormat="1" ht="15">
      <c r="A205" s="64" t="s">
        <v>619</v>
      </c>
      <c r="B205" s="40">
        <v>9</v>
      </c>
      <c r="C205" s="83" t="s">
        <v>630</v>
      </c>
      <c r="D205" s="40"/>
      <c r="E205" s="40"/>
      <c r="F205" s="40" t="s">
        <v>631</v>
      </c>
      <c r="G205" s="40" t="s">
        <v>224</v>
      </c>
      <c r="H205" s="40"/>
      <c r="I205" s="40">
        <v>0</v>
      </c>
      <c r="J205" s="40">
        <v>1</v>
      </c>
      <c r="K205" s="40">
        <v>0</v>
      </c>
      <c r="L205" s="40">
        <v>0</v>
      </c>
    </row>
    <row r="206" spans="1:53" ht="15">
      <c r="A206" s="64" t="s">
        <v>619</v>
      </c>
      <c r="B206" s="40">
        <v>10</v>
      </c>
      <c r="C206" s="64" t="s">
        <v>632</v>
      </c>
      <c r="D206" s="40"/>
      <c r="E206" s="40"/>
      <c r="F206" s="40" t="s">
        <v>633</v>
      </c>
      <c r="G206" s="40" t="s">
        <v>224</v>
      </c>
      <c r="H206" s="40"/>
      <c r="I206" s="40">
        <v>0</v>
      </c>
      <c r="J206" s="40">
        <v>1</v>
      </c>
      <c r="K206" s="40">
        <v>0</v>
      </c>
      <c r="L206" s="40">
        <v>0</v>
      </c>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row>
    <row r="207" spans="1:53" s="58" customFormat="1" ht="15">
      <c r="A207" s="64" t="s">
        <v>619</v>
      </c>
      <c r="B207" s="40">
        <v>11</v>
      </c>
      <c r="C207" s="64" t="s">
        <v>634</v>
      </c>
      <c r="D207" s="40"/>
      <c r="E207" s="40"/>
      <c r="F207" s="40" t="s">
        <v>635</v>
      </c>
      <c r="G207" s="40" t="s">
        <v>224</v>
      </c>
      <c r="H207" s="40"/>
      <c r="I207" s="40">
        <v>0</v>
      </c>
      <c r="J207" s="40">
        <v>1</v>
      </c>
      <c r="K207" s="40">
        <v>0</v>
      </c>
      <c r="L207" s="40">
        <v>0</v>
      </c>
    </row>
    <row r="208" spans="1:53" ht="15">
      <c r="A208" s="64" t="s">
        <v>619</v>
      </c>
      <c r="B208" s="40">
        <v>12</v>
      </c>
      <c r="C208" s="64" t="s">
        <v>636</v>
      </c>
      <c r="D208" s="40"/>
      <c r="E208" s="40"/>
      <c r="F208" s="40" t="s">
        <v>637</v>
      </c>
      <c r="G208" s="40" t="s">
        <v>224</v>
      </c>
      <c r="H208" s="40" t="s">
        <v>638</v>
      </c>
      <c r="I208" s="40">
        <v>0</v>
      </c>
      <c r="J208" s="40">
        <v>1</v>
      </c>
      <c r="K208" s="40">
        <v>0</v>
      </c>
      <c r="L208" s="40">
        <v>0</v>
      </c>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row>
    <row r="209" spans="1:53" ht="15">
      <c r="A209" s="64" t="s">
        <v>619</v>
      </c>
      <c r="B209" s="40">
        <v>13</v>
      </c>
      <c r="C209" s="64" t="s">
        <v>639</v>
      </c>
      <c r="D209" s="40"/>
      <c r="E209" s="40"/>
      <c r="F209" s="40" t="s">
        <v>640</v>
      </c>
      <c r="G209" s="40" t="s">
        <v>215</v>
      </c>
      <c r="H209" s="40" t="s">
        <v>641</v>
      </c>
      <c r="I209" s="40">
        <v>0</v>
      </c>
      <c r="J209" s="40">
        <v>1</v>
      </c>
      <c r="K209" s="40">
        <v>0</v>
      </c>
      <c r="L209" s="40">
        <v>0</v>
      </c>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row>
    <row r="210" spans="1:53" ht="15">
      <c r="A210" s="58"/>
      <c r="B210" s="58"/>
      <c r="C210" s="58"/>
      <c r="D210" s="58"/>
      <c r="E210" s="58"/>
      <c r="F210" s="58"/>
      <c r="G210" s="58"/>
      <c r="H210" s="58"/>
      <c r="I210" s="40"/>
      <c r="J210" s="40"/>
      <c r="K210" s="40"/>
      <c r="L210" s="40"/>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row>
    <row r="211" spans="1:53" ht="15">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row>
    <row r="212" spans="1:53" ht="15">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row>
    <row r="213" spans="1:53" ht="15">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row>
    <row r="214" spans="1:53" ht="15">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row>
    <row r="215" spans="1:53">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row>
    <row r="216" spans="1:53">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row>
    <row r="217" spans="1:53">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row>
    <row r="218" spans="1:53" ht="15">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row>
    <row r="219" spans="1:53" ht="15">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row>
    <row r="220" spans="1:53" ht="15">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row>
    <row r="221" spans="1:53">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row>
    <row r="222" spans="1:53">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row>
    <row r="223" spans="1:53">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row>
    <row r="224" spans="1:53">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row>
    <row r="225" spans="1:53">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8"/>
      <c r="AZ225" s="58"/>
      <c r="BA225" s="58"/>
    </row>
    <row r="226" spans="1:53" ht="15">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row>
    <row r="227" spans="1:53">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row>
    <row r="228" spans="1:53" ht="15">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row>
    <row r="229" spans="1:53">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row>
  </sheetData>
  <autoFilter ref="A1:AS209" xr:uid="{FB4A3957-FF9D-4EE8-9E6C-DE7CD19908BE}"/>
  <sortState xmlns:xlrd2="http://schemas.microsoft.com/office/spreadsheetml/2017/richdata2" ref="A100:L190">
    <sortCondition ref="A2:A190"/>
    <sortCondition ref="B2:B190"/>
  </sortState>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0B780-3EAB-4A9A-837D-406A3CA678BF}">
  <sheetPr>
    <tabColor theme="4" tint="0.39997558519241921"/>
  </sheetPr>
  <dimension ref="A1:BH2"/>
  <sheetViews>
    <sheetView zoomScaleNormal="100" workbookViewId="0">
      <selection activeCell="BJ8" sqref="BJ8"/>
    </sheetView>
  </sheetViews>
  <sheetFormatPr defaultRowHeight="15" customHeight="1"/>
  <cols>
    <col min="1" max="1" width="14.140625" bestFit="1" customWidth="1"/>
    <col min="2" max="2" width="11" bestFit="1" customWidth="1"/>
    <col min="3" max="3" width="5.42578125" bestFit="1" customWidth="1"/>
    <col min="4" max="4" width="4.42578125" bestFit="1" customWidth="1"/>
    <col min="5" max="5" width="14.140625" bestFit="1" customWidth="1"/>
    <col min="6" max="6" width="21.5703125" bestFit="1" customWidth="1"/>
    <col min="7" max="7" width="19.7109375" bestFit="1" customWidth="1"/>
    <col min="8" max="8" width="16.85546875" bestFit="1" customWidth="1"/>
    <col min="9" max="9" width="17.7109375" bestFit="1" customWidth="1"/>
    <col min="10" max="10" width="14.85546875" bestFit="1" customWidth="1"/>
    <col min="11" max="11" width="12.85546875" bestFit="1" customWidth="1"/>
    <col min="12" max="12" width="18.28515625" bestFit="1" customWidth="1"/>
    <col min="13" max="13" width="16.42578125" bestFit="1" customWidth="1"/>
    <col min="14" max="14" width="22.140625" bestFit="1" customWidth="1"/>
    <col min="15" max="15" width="15.85546875" bestFit="1" customWidth="1"/>
    <col min="16" max="16" width="22.28515625" bestFit="1" customWidth="1"/>
    <col min="17" max="17" width="29.140625" bestFit="1" customWidth="1"/>
    <col min="18" max="18" width="23.42578125" bestFit="1" customWidth="1"/>
    <col min="19" max="19" width="23.85546875" bestFit="1" customWidth="1"/>
    <col min="20" max="20" width="22.42578125" bestFit="1" customWidth="1"/>
    <col min="21" max="21" width="31.42578125" bestFit="1" customWidth="1"/>
    <col min="22" max="22" width="30.140625" bestFit="1" customWidth="1"/>
    <col min="23" max="23" width="31.42578125" bestFit="1" customWidth="1"/>
    <col min="24" max="24" width="31.85546875" bestFit="1" customWidth="1"/>
    <col min="25" max="25" width="36" bestFit="1" customWidth="1"/>
    <col min="26" max="26" width="36.28515625" bestFit="1" customWidth="1"/>
    <col min="27" max="27" width="35.28515625" bestFit="1" customWidth="1"/>
    <col min="28" max="28" width="36.7109375" bestFit="1" customWidth="1"/>
    <col min="29" max="29" width="40.7109375" bestFit="1" customWidth="1"/>
    <col min="30" max="30" width="24.140625" bestFit="1" customWidth="1"/>
    <col min="31" max="31" width="24.5703125" bestFit="1" customWidth="1"/>
    <col min="32" max="32" width="23.140625" bestFit="1" customWidth="1"/>
    <col min="33" max="33" width="30.42578125" bestFit="1" customWidth="1"/>
    <col min="57" max="57" width="22.5703125" customWidth="1"/>
    <col min="58" max="58" width="27.5703125" customWidth="1"/>
  </cols>
  <sheetData>
    <row r="1" spans="1:60" ht="130.5">
      <c r="A1" s="37" t="s">
        <v>235</v>
      </c>
      <c r="B1" s="37" t="s">
        <v>217</v>
      </c>
      <c r="C1" s="86" t="s">
        <v>239</v>
      </c>
      <c r="D1" s="37" t="s">
        <v>22</v>
      </c>
      <c r="E1" s="37" t="s">
        <v>27</v>
      </c>
      <c r="F1" s="37" t="s">
        <v>243</v>
      </c>
      <c r="G1" s="37" t="s">
        <v>245</v>
      </c>
      <c r="H1" s="37" t="s">
        <v>247</v>
      </c>
      <c r="I1" s="37" t="s">
        <v>249</v>
      </c>
      <c r="J1" s="37" t="s">
        <v>252</v>
      </c>
      <c r="K1" s="37" t="s">
        <v>28</v>
      </c>
      <c r="L1" s="37" t="s">
        <v>257</v>
      </c>
      <c r="M1" s="37" t="s">
        <v>259</v>
      </c>
      <c r="N1" s="37" t="s">
        <v>261</v>
      </c>
      <c r="O1" s="37" t="s">
        <v>263</v>
      </c>
      <c r="P1" s="37" t="s">
        <v>266</v>
      </c>
      <c r="Q1" s="37" t="s">
        <v>268</v>
      </c>
      <c r="R1" s="67" t="s">
        <v>270</v>
      </c>
      <c r="S1" s="67" t="s">
        <v>272</v>
      </c>
      <c r="T1" s="67" t="s">
        <v>274</v>
      </c>
      <c r="U1" s="37" t="s">
        <v>276</v>
      </c>
      <c r="V1" s="37" t="s">
        <v>278</v>
      </c>
      <c r="W1" s="37" t="s">
        <v>280</v>
      </c>
      <c r="X1" s="37" t="s">
        <v>282</v>
      </c>
      <c r="Y1" s="37" t="s">
        <v>284</v>
      </c>
      <c r="Z1" s="37" t="s">
        <v>286</v>
      </c>
      <c r="AA1" s="37" t="s">
        <v>288</v>
      </c>
      <c r="AB1" s="37" t="s">
        <v>290</v>
      </c>
      <c r="AC1" s="37" t="s">
        <v>292</v>
      </c>
      <c r="AD1" s="67" t="s">
        <v>294</v>
      </c>
      <c r="AE1" s="67" t="s">
        <v>296</v>
      </c>
      <c r="AF1" s="67" t="s">
        <v>298</v>
      </c>
      <c r="AG1" s="37" t="s">
        <v>300</v>
      </c>
      <c r="AH1" s="37" t="s">
        <v>302</v>
      </c>
      <c r="AI1" s="37" t="s">
        <v>304</v>
      </c>
      <c r="AJ1" s="37" t="s">
        <v>306</v>
      </c>
      <c r="AK1" s="37" t="s">
        <v>308</v>
      </c>
      <c r="AL1" s="37" t="s">
        <v>310</v>
      </c>
      <c r="AM1" s="37" t="s">
        <v>312</v>
      </c>
      <c r="AN1" s="37" t="s">
        <v>314</v>
      </c>
      <c r="AO1" s="37" t="s">
        <v>316</v>
      </c>
      <c r="AP1" s="67" t="s">
        <v>318</v>
      </c>
      <c r="AQ1" s="67" t="s">
        <v>320</v>
      </c>
      <c r="AR1" s="67" t="s">
        <v>322</v>
      </c>
      <c r="AS1" s="37" t="s">
        <v>324</v>
      </c>
      <c r="AT1" s="37" t="s">
        <v>326</v>
      </c>
      <c r="AU1" s="37" t="s">
        <v>642</v>
      </c>
      <c r="AV1" s="63" t="s">
        <v>643</v>
      </c>
      <c r="AW1" s="37" t="s">
        <v>330</v>
      </c>
      <c r="AX1" s="37" t="s">
        <v>332</v>
      </c>
      <c r="AY1" s="37" t="s">
        <v>334</v>
      </c>
      <c r="AZ1" s="37" t="s">
        <v>336</v>
      </c>
      <c r="BA1" s="37" t="s">
        <v>338</v>
      </c>
      <c r="BB1" s="37" t="s">
        <v>340</v>
      </c>
      <c r="BC1" s="37" t="s">
        <v>342</v>
      </c>
      <c r="BD1" s="87" t="s">
        <v>642</v>
      </c>
      <c r="BE1" s="86" t="s">
        <v>344</v>
      </c>
      <c r="BF1" s="86" t="s">
        <v>346</v>
      </c>
      <c r="BG1" s="58"/>
      <c r="BH1" s="58"/>
    </row>
    <row r="2" spans="1:60">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917D-0E46-46F5-B6B7-4BAF6420A115}">
  <sheetPr>
    <tabColor theme="4" tint="0.39997558519241921"/>
  </sheetPr>
  <dimension ref="A1:AJ2"/>
  <sheetViews>
    <sheetView workbookViewId="0">
      <selection activeCell="AF1" sqref="AE1:AF1"/>
    </sheetView>
  </sheetViews>
  <sheetFormatPr defaultRowHeight="15" customHeight="1"/>
  <cols>
    <col min="1" max="1" width="14.140625" bestFit="1" customWidth="1"/>
    <col min="2" max="2" width="10.85546875" bestFit="1" customWidth="1"/>
    <col min="3" max="3" width="15.28515625" bestFit="1" customWidth="1"/>
    <col min="4" max="4" width="13.42578125" bestFit="1" customWidth="1"/>
    <col min="5" max="5" width="23.85546875" bestFit="1" customWidth="1"/>
    <col min="6" max="6" width="10.85546875" bestFit="1" customWidth="1"/>
    <col min="7" max="7" width="13.85546875" bestFit="1" customWidth="1"/>
    <col min="8" max="8" width="11.42578125" bestFit="1" customWidth="1"/>
    <col min="9" max="9" width="14.28515625" bestFit="1" customWidth="1"/>
    <col min="10" max="10" width="12.140625" bestFit="1" customWidth="1"/>
    <col min="11" max="11" width="17.7109375" bestFit="1" customWidth="1"/>
    <col min="12" max="12" width="15.28515625" bestFit="1" customWidth="1"/>
    <col min="13" max="13" width="12.42578125" bestFit="1" customWidth="1"/>
    <col min="14" max="14" width="11" bestFit="1" customWidth="1"/>
    <col min="15" max="15" width="13.28515625" bestFit="1" customWidth="1"/>
    <col min="16" max="16" width="10.7109375" bestFit="1" customWidth="1"/>
    <col min="17" max="17" width="17.7109375" bestFit="1" customWidth="1"/>
    <col min="18" max="18" width="16.140625" bestFit="1" customWidth="1"/>
    <col min="19" max="19" width="24.42578125" bestFit="1" customWidth="1"/>
    <col min="20" max="20" width="11.5703125" bestFit="1" customWidth="1"/>
    <col min="21" max="21" width="15.5703125" bestFit="1" customWidth="1"/>
    <col min="22" max="22" width="23.85546875" bestFit="1" customWidth="1"/>
    <col min="23" max="23" width="24.28515625" bestFit="1" customWidth="1"/>
    <col min="24" max="24" width="16.85546875" bestFit="1" customWidth="1"/>
    <col min="25" max="25" width="18" bestFit="1" customWidth="1"/>
    <col min="26" max="26" width="42.85546875" bestFit="1" customWidth="1"/>
    <col min="27" max="27" width="41.85546875" bestFit="1" customWidth="1"/>
    <col min="28" max="28" width="36" bestFit="1" customWidth="1"/>
    <col min="29" max="29" width="52.42578125" bestFit="1" customWidth="1"/>
    <col min="30" max="30" width="64.42578125" bestFit="1" customWidth="1"/>
    <col min="31" max="31" width="33.5703125" bestFit="1" customWidth="1"/>
    <col min="32" max="32" width="42.85546875" bestFit="1" customWidth="1"/>
    <col min="33" max="33" width="41.85546875" bestFit="1" customWidth="1"/>
    <col min="34" max="34" width="20.140625" bestFit="1" customWidth="1"/>
  </cols>
  <sheetData>
    <row r="1" spans="1:36">
      <c r="A1" s="6" t="s">
        <v>235</v>
      </c>
      <c r="B1" s="37" t="s">
        <v>217</v>
      </c>
      <c r="C1" s="6" t="s">
        <v>351</v>
      </c>
      <c r="D1" s="6" t="s">
        <v>353</v>
      </c>
      <c r="E1" s="6" t="s">
        <v>355</v>
      </c>
      <c r="F1" s="6" t="s">
        <v>357</v>
      </c>
      <c r="G1" s="6" t="s">
        <v>359</v>
      </c>
      <c r="H1" s="6" t="s">
        <v>361</v>
      </c>
      <c r="I1" s="6" t="s">
        <v>363</v>
      </c>
      <c r="J1" s="6" t="s">
        <v>365</v>
      </c>
      <c r="K1" s="6" t="s">
        <v>367</v>
      </c>
      <c r="L1" s="6" t="s">
        <v>369</v>
      </c>
      <c r="M1" s="6" t="s">
        <v>371</v>
      </c>
      <c r="N1" s="6" t="s">
        <v>373</v>
      </c>
      <c r="O1" s="6" t="s">
        <v>375</v>
      </c>
      <c r="P1" s="6" t="s">
        <v>377</v>
      </c>
      <c r="Q1" s="69" t="s">
        <v>379</v>
      </c>
      <c r="R1" s="69" t="s">
        <v>381</v>
      </c>
      <c r="S1" s="6" t="s">
        <v>383</v>
      </c>
      <c r="T1" s="6" t="s">
        <v>385</v>
      </c>
      <c r="U1" s="57" t="s">
        <v>644</v>
      </c>
      <c r="V1" s="6" t="s">
        <v>389</v>
      </c>
      <c r="W1" s="6" t="s">
        <v>391</v>
      </c>
      <c r="X1" s="6" t="s">
        <v>393</v>
      </c>
      <c r="Y1" s="6" t="s">
        <v>395</v>
      </c>
      <c r="Z1" s="88" t="s">
        <v>397</v>
      </c>
      <c r="AA1" s="88" t="s">
        <v>399</v>
      </c>
      <c r="AB1" s="88" t="s">
        <v>401</v>
      </c>
      <c r="AC1" s="6" t="s">
        <v>403</v>
      </c>
      <c r="AD1" s="6" t="s">
        <v>405</v>
      </c>
      <c r="AE1" s="88" t="s">
        <v>407</v>
      </c>
      <c r="AF1" s="88" t="s">
        <v>409</v>
      </c>
      <c r="AG1" s="6" t="s">
        <v>411</v>
      </c>
      <c r="AH1" s="6" t="s">
        <v>413</v>
      </c>
      <c r="AI1" s="58"/>
      <c r="AJ1" s="58"/>
    </row>
    <row r="2" spans="1:36">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B70BF-C4B5-4E28-9589-B0B9967691B7}">
  <sheetPr>
    <tabColor theme="4" tint="0.39997558519241921"/>
  </sheetPr>
  <dimension ref="A1:CN3"/>
  <sheetViews>
    <sheetView workbookViewId="0">
      <selection activeCell="CJ3" sqref="CI1:CJ3"/>
    </sheetView>
  </sheetViews>
  <sheetFormatPr defaultRowHeight="15" customHeight="1"/>
  <cols>
    <col min="1" max="1" width="14.140625" bestFit="1" customWidth="1"/>
    <col min="2" max="2" width="7" bestFit="1" customWidth="1"/>
    <col min="4" max="4" width="8.42578125" bestFit="1" customWidth="1"/>
    <col min="5" max="5" width="14.5703125" bestFit="1" customWidth="1"/>
    <col min="6" max="6" width="15.5703125" bestFit="1" customWidth="1"/>
    <col min="7" max="7" width="11.85546875" bestFit="1" customWidth="1"/>
    <col min="8" max="8" width="20.85546875" bestFit="1" customWidth="1"/>
    <col min="9" max="9" width="20.5703125" bestFit="1" customWidth="1"/>
    <col min="10" max="10" width="20.85546875" bestFit="1" customWidth="1"/>
    <col min="11" max="11" width="16.5703125" bestFit="1" customWidth="1"/>
    <col min="12" max="12" width="15.7109375" bestFit="1" customWidth="1"/>
    <col min="13" max="13" width="32.42578125" bestFit="1" customWidth="1"/>
    <col min="14" max="14" width="32.5703125" bestFit="1" customWidth="1"/>
    <col min="15" max="15" width="36.7109375" bestFit="1" customWidth="1"/>
    <col min="16" max="16" width="10" bestFit="1" customWidth="1"/>
    <col min="17" max="17" width="8.42578125" bestFit="1" customWidth="1"/>
    <col min="18" max="18" width="9.85546875" bestFit="1" customWidth="1"/>
    <col min="19" max="19" width="12.140625" bestFit="1" customWidth="1"/>
    <col min="20" max="20" width="4.7109375" bestFit="1" customWidth="1"/>
    <col min="21" max="21" width="8.7109375" bestFit="1" customWidth="1"/>
    <col min="22" max="22" width="7.42578125" bestFit="1" customWidth="1"/>
    <col min="23" max="23" width="23.7109375" bestFit="1" customWidth="1"/>
    <col min="24" max="24" width="11.85546875" bestFit="1" customWidth="1"/>
    <col min="25" max="25" width="20" bestFit="1" customWidth="1"/>
    <col min="26" max="26" width="24.85546875" bestFit="1" customWidth="1"/>
    <col min="27" max="27" width="20.85546875" bestFit="1" customWidth="1"/>
    <col min="28" max="28" width="23.7109375" bestFit="1" customWidth="1"/>
    <col min="29" max="29" width="5.42578125" bestFit="1" customWidth="1"/>
    <col min="30" max="30" width="16.7109375" bestFit="1" customWidth="1"/>
    <col min="31" max="31" width="14.7109375" bestFit="1" customWidth="1"/>
    <col min="32" max="32" width="15.42578125" bestFit="1" customWidth="1"/>
    <col min="33" max="33" width="28.140625" bestFit="1" customWidth="1"/>
    <col min="34" max="34" width="19.85546875" bestFit="1" customWidth="1"/>
    <col min="35" max="35" width="26.85546875" bestFit="1" customWidth="1"/>
    <col min="36" max="36" width="9" bestFit="1" customWidth="1"/>
    <col min="37" max="37" width="17.140625" bestFit="1" customWidth="1"/>
    <col min="38" max="38" width="32" bestFit="1" customWidth="1"/>
    <col min="39" max="39" width="31.5703125" bestFit="1" customWidth="1"/>
    <col min="40" max="40" width="22.85546875" bestFit="1" customWidth="1"/>
    <col min="41" max="41" width="33.42578125" bestFit="1" customWidth="1"/>
    <col min="42" max="42" width="24" bestFit="1" customWidth="1"/>
    <col min="43" max="43" width="25.28515625" bestFit="1" customWidth="1"/>
    <col min="44" max="44" width="25" bestFit="1" customWidth="1"/>
    <col min="45" max="46" width="29" bestFit="1" customWidth="1"/>
    <col min="47" max="47" width="32.140625" bestFit="1" customWidth="1"/>
    <col min="48" max="48" width="26.85546875" bestFit="1" customWidth="1"/>
    <col min="49" max="49" width="26.42578125" bestFit="1" customWidth="1"/>
    <col min="50" max="50" width="29.5703125" bestFit="1" customWidth="1"/>
    <col min="51" max="51" width="12.5703125" bestFit="1" customWidth="1"/>
    <col min="52" max="52" width="25.85546875" bestFit="1" customWidth="1"/>
    <col min="53" max="53" width="22" bestFit="1" customWidth="1"/>
    <col min="54" max="54" width="24.28515625" bestFit="1" customWidth="1"/>
    <col min="55" max="55" width="12.7109375" bestFit="1" customWidth="1"/>
    <col min="56" max="56" width="24.85546875" bestFit="1" customWidth="1"/>
    <col min="57" max="57" width="13.7109375" bestFit="1" customWidth="1"/>
    <col min="58" max="58" width="32.85546875" bestFit="1" customWidth="1"/>
    <col min="59" max="59" width="21.28515625" bestFit="1" customWidth="1"/>
    <col min="60" max="60" width="23" bestFit="1" customWidth="1"/>
    <col min="61" max="61" width="12.5703125" bestFit="1" customWidth="1"/>
    <col min="62" max="62" width="16.140625" bestFit="1" customWidth="1"/>
    <col min="63" max="63" width="14.28515625" bestFit="1" customWidth="1"/>
    <col min="64" max="64" width="25" bestFit="1" customWidth="1"/>
    <col min="65" max="65" width="14.7109375" bestFit="1" customWidth="1"/>
    <col min="66" max="66" width="22" bestFit="1" customWidth="1"/>
    <col min="67" max="67" width="20" bestFit="1" customWidth="1"/>
    <col min="68" max="68" width="33.5703125" bestFit="1" customWidth="1"/>
    <col min="69" max="69" width="20.42578125" bestFit="1" customWidth="1"/>
    <col min="70" max="70" width="27.140625" bestFit="1" customWidth="1"/>
    <col min="71" max="71" width="28.85546875" bestFit="1" customWidth="1"/>
    <col min="72" max="72" width="24" bestFit="1" customWidth="1"/>
    <col min="73" max="73" width="15.140625" bestFit="1" customWidth="1"/>
    <col min="74" max="74" width="13.7109375" bestFit="1" customWidth="1"/>
    <col min="75" max="75" width="15.28515625" bestFit="1" customWidth="1"/>
    <col min="76" max="76" width="18.85546875" bestFit="1" customWidth="1"/>
    <col min="77" max="77" width="22.28515625" bestFit="1" customWidth="1"/>
    <col min="78" max="78" width="28" bestFit="1" customWidth="1"/>
    <col min="79" max="79" width="26.42578125" bestFit="1" customWidth="1"/>
    <col min="80" max="80" width="32.140625" bestFit="1" customWidth="1"/>
    <col min="81" max="81" width="15.28515625" bestFit="1" customWidth="1"/>
    <col min="82" max="82" width="14.7109375" bestFit="1" customWidth="1"/>
    <col min="83" max="83" width="33.5703125" bestFit="1" customWidth="1"/>
    <col min="84" max="84" width="22.28515625" bestFit="1" customWidth="1"/>
    <col min="85" max="85" width="26.85546875" bestFit="1" customWidth="1"/>
    <col min="86" max="86" width="38.85546875" bestFit="1" customWidth="1"/>
    <col min="87" max="87" width="24.140625" bestFit="1" customWidth="1"/>
    <col min="88" max="88" width="42.85546875" bestFit="1" customWidth="1"/>
    <col min="89" max="89" width="26.140625" bestFit="1" customWidth="1"/>
    <col min="90" max="90" width="40.5703125" bestFit="1" customWidth="1"/>
    <col min="91" max="91" width="34" bestFit="1" customWidth="1"/>
  </cols>
  <sheetData>
    <row r="1" spans="1:92" ht="29.25">
      <c r="A1" s="6" t="s">
        <v>235</v>
      </c>
      <c r="B1" s="6" t="s">
        <v>213</v>
      </c>
      <c r="C1" s="37" t="s">
        <v>217</v>
      </c>
      <c r="D1" s="6" t="s">
        <v>418</v>
      </c>
      <c r="E1" s="6" t="s">
        <v>420</v>
      </c>
      <c r="F1" s="6" t="s">
        <v>422</v>
      </c>
      <c r="G1" s="6" t="s">
        <v>424</v>
      </c>
      <c r="H1" s="6" t="s">
        <v>427</v>
      </c>
      <c r="I1" s="6" t="s">
        <v>430</v>
      </c>
      <c r="J1" s="6" t="s">
        <v>432</v>
      </c>
      <c r="K1" s="69" t="s">
        <v>434</v>
      </c>
      <c r="L1" s="69" t="s">
        <v>436</v>
      </c>
      <c r="M1" s="6" t="s">
        <v>438</v>
      </c>
      <c r="N1" s="6" t="s">
        <v>440</v>
      </c>
      <c r="O1" s="6" t="s">
        <v>442</v>
      </c>
      <c r="P1" s="6" t="s">
        <v>444</v>
      </c>
      <c r="Q1" s="69" t="s">
        <v>446</v>
      </c>
      <c r="R1" s="69" t="s">
        <v>448</v>
      </c>
      <c r="S1" s="6" t="s">
        <v>450</v>
      </c>
      <c r="T1" s="6" t="s">
        <v>452</v>
      </c>
      <c r="U1" s="6" t="s">
        <v>454</v>
      </c>
      <c r="V1" s="6" t="s">
        <v>456</v>
      </c>
      <c r="W1" s="6" t="s">
        <v>458</v>
      </c>
      <c r="X1" s="6" t="s">
        <v>462</v>
      </c>
      <c r="Y1" s="6" t="s">
        <v>467</v>
      </c>
      <c r="Z1" s="6" t="s">
        <v>470</v>
      </c>
      <c r="AA1" s="6" t="s">
        <v>472</v>
      </c>
      <c r="AB1" s="6" t="s">
        <v>474</v>
      </c>
      <c r="AC1" s="6" t="s">
        <v>476</v>
      </c>
      <c r="AD1" s="6" t="s">
        <v>478</v>
      </c>
      <c r="AE1" s="6" t="s">
        <v>480</v>
      </c>
      <c r="AF1" s="6" t="s">
        <v>483</v>
      </c>
      <c r="AG1" s="89" t="s">
        <v>485</v>
      </c>
      <c r="AH1" s="89" t="s">
        <v>487</v>
      </c>
      <c r="AI1" s="6" t="s">
        <v>490</v>
      </c>
      <c r="AJ1" s="6" t="s">
        <v>492</v>
      </c>
      <c r="AK1" s="6" t="s">
        <v>494</v>
      </c>
      <c r="AL1" s="6" t="s">
        <v>496</v>
      </c>
      <c r="AM1" s="6" t="s">
        <v>498</v>
      </c>
      <c r="AN1" s="6" t="s">
        <v>500</v>
      </c>
      <c r="AO1" s="6" t="s">
        <v>502</v>
      </c>
      <c r="AP1" s="6" t="s">
        <v>505</v>
      </c>
      <c r="AQ1" s="6" t="s">
        <v>507</v>
      </c>
      <c r="AR1" s="6" t="s">
        <v>509</v>
      </c>
      <c r="AS1" s="6" t="s">
        <v>511</v>
      </c>
      <c r="AT1" s="6" t="s">
        <v>513</v>
      </c>
      <c r="AU1" s="6" t="s">
        <v>515</v>
      </c>
      <c r="AV1" s="6" t="s">
        <v>517</v>
      </c>
      <c r="AW1" s="6" t="s">
        <v>519</v>
      </c>
      <c r="AX1" s="6" t="s">
        <v>521</v>
      </c>
      <c r="AY1" s="6" t="s">
        <v>523</v>
      </c>
      <c r="AZ1" s="6" t="s">
        <v>524</v>
      </c>
      <c r="BA1" s="6" t="s">
        <v>526</v>
      </c>
      <c r="BB1" s="6" t="s">
        <v>527</v>
      </c>
      <c r="BC1" s="6" t="s">
        <v>529</v>
      </c>
      <c r="BD1" s="6" t="s">
        <v>531</v>
      </c>
      <c r="BE1" s="6" t="s">
        <v>533</v>
      </c>
      <c r="BF1" s="6" t="s">
        <v>535</v>
      </c>
      <c r="BG1" s="6" t="s">
        <v>537</v>
      </c>
      <c r="BH1" s="6" t="s">
        <v>538</v>
      </c>
      <c r="BI1" s="6" t="s">
        <v>540</v>
      </c>
      <c r="BJ1" s="6" t="s">
        <v>541</v>
      </c>
      <c r="BK1" s="6" t="s">
        <v>543</v>
      </c>
      <c r="BL1" s="6" t="s">
        <v>545</v>
      </c>
      <c r="BM1" s="6" t="s">
        <v>547</v>
      </c>
      <c r="BN1" s="6" t="s">
        <v>549</v>
      </c>
      <c r="BO1" s="6" t="s">
        <v>551</v>
      </c>
      <c r="BP1" s="6" t="s">
        <v>553</v>
      </c>
      <c r="BQ1" s="6" t="s">
        <v>554</v>
      </c>
      <c r="BR1" s="6" t="s">
        <v>556</v>
      </c>
      <c r="BS1" s="6" t="s">
        <v>558</v>
      </c>
      <c r="BT1" s="6" t="s">
        <v>560</v>
      </c>
      <c r="BU1" s="6" t="s">
        <v>562</v>
      </c>
      <c r="BV1" s="6" t="s">
        <v>564</v>
      </c>
      <c r="BW1" s="6" t="s">
        <v>566</v>
      </c>
      <c r="BX1" s="6" t="s">
        <v>568</v>
      </c>
      <c r="BY1" s="6" t="s">
        <v>570</v>
      </c>
      <c r="BZ1" s="6" t="s">
        <v>572</v>
      </c>
      <c r="CA1" s="6" t="s">
        <v>574</v>
      </c>
      <c r="CB1" s="6" t="s">
        <v>576</v>
      </c>
      <c r="CC1" s="6" t="s">
        <v>578</v>
      </c>
      <c r="CD1" s="6" t="s">
        <v>580</v>
      </c>
      <c r="CE1" s="6" t="s">
        <v>582</v>
      </c>
      <c r="CF1" s="6" t="s">
        <v>584</v>
      </c>
      <c r="CG1" s="6" t="s">
        <v>586</v>
      </c>
      <c r="CH1" s="6" t="s">
        <v>588</v>
      </c>
      <c r="CI1" s="88" t="s">
        <v>590</v>
      </c>
      <c r="CJ1" s="90" t="s">
        <v>593</v>
      </c>
      <c r="CK1" s="6" t="s">
        <v>595</v>
      </c>
      <c r="CL1" s="6" t="s">
        <v>598</v>
      </c>
      <c r="CM1" s="6" t="s">
        <v>600</v>
      </c>
      <c r="CN1" s="58"/>
    </row>
    <row r="2" spans="1:92">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40"/>
      <c r="CJ2" s="40"/>
      <c r="CK2" s="58"/>
      <c r="CL2" s="58"/>
      <c r="CM2" s="58"/>
      <c r="CN2" s="58"/>
    </row>
    <row r="3" spans="1:92" ht="15" customHeight="1">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40"/>
      <c r="CJ3" s="40"/>
      <c r="CK3" s="58"/>
      <c r="CL3" s="58"/>
      <c r="CM3" s="58"/>
      <c r="CN3" s="5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F6AF8-076B-4617-B5B5-3DCA6264455D}">
  <sheetPr>
    <tabColor theme="4" tint="0.39997558519241921"/>
  </sheetPr>
  <dimension ref="A1:L9"/>
  <sheetViews>
    <sheetView workbookViewId="0">
      <selection activeCell="G9" sqref="G9"/>
    </sheetView>
  </sheetViews>
  <sheetFormatPr defaultRowHeight="15" customHeight="1"/>
  <cols>
    <col min="1" max="1" width="7" bestFit="1" customWidth="1"/>
    <col min="2" max="2" width="10.85546875" bestFit="1" customWidth="1"/>
    <col min="3" max="3" width="5.28515625" bestFit="1" customWidth="1"/>
    <col min="4" max="4" width="5.42578125" bestFit="1" customWidth="1"/>
    <col min="5" max="5" width="19.42578125" bestFit="1" customWidth="1"/>
    <col min="6" max="6" width="23.7109375" bestFit="1" customWidth="1"/>
    <col min="7" max="7" width="28.5703125" bestFit="1" customWidth="1"/>
    <col min="8" max="8" width="29" bestFit="1" customWidth="1"/>
  </cols>
  <sheetData>
    <row r="1" spans="1:12">
      <c r="A1" s="6" t="s">
        <v>213</v>
      </c>
      <c r="B1" s="6" t="s">
        <v>217</v>
      </c>
      <c r="C1" s="6" t="s">
        <v>62</v>
      </c>
      <c r="D1" s="6" t="s">
        <v>222</v>
      </c>
      <c r="E1" s="57" t="s">
        <v>226</v>
      </c>
      <c r="F1" s="6" t="s">
        <v>229</v>
      </c>
      <c r="G1" s="6" t="s">
        <v>231</v>
      </c>
      <c r="H1" s="6" t="s">
        <v>233</v>
      </c>
      <c r="I1" s="58"/>
      <c r="J1" s="58"/>
      <c r="K1" s="58"/>
      <c r="L1" s="58"/>
    </row>
    <row r="9" spans="1:12">
      <c r="A9" s="58"/>
      <c r="B9" s="58"/>
      <c r="C9" s="58"/>
      <c r="D9" s="58"/>
      <c r="E9" s="58"/>
      <c r="F9" s="58"/>
      <c r="G9" s="58"/>
      <c r="H9" s="58"/>
      <c r="I9" s="58"/>
      <c r="J9" s="58"/>
      <c r="K9" s="58"/>
      <c r="L9" s="5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79EA1C1F202B40AA7A5BF6CB2A61E3" ma:contentTypeVersion="14" ma:contentTypeDescription="Create a new document." ma:contentTypeScope="" ma:versionID="a65111b0401fcf9eddef21bf35f9af0e">
  <xsd:schema xmlns:xsd="http://www.w3.org/2001/XMLSchema" xmlns:xs="http://www.w3.org/2001/XMLSchema" xmlns:p="http://schemas.microsoft.com/office/2006/metadata/properties" xmlns:ns2="520f37f0-40c3-47f1-8332-17031bb3f433" xmlns:ns3="f045a637-3cdd-4f4b-b16c-de55dd2e1607" targetNamespace="http://schemas.microsoft.com/office/2006/metadata/properties" ma:root="true" ma:fieldsID="13952f8f5a4032d0a41f74afa43e2c4c" ns2:_="" ns3:_="">
    <xsd:import namespace="520f37f0-40c3-47f1-8332-17031bb3f433"/>
    <xsd:import namespace="f045a637-3cdd-4f4b-b16c-de55dd2e16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0f37f0-40c3-47f1-8332-17031bb3f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45a637-3cdd-4f4b-b16c-de55dd2e160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1f53a49c-f3ac-4549-a5a1-e4162537ce55}" ma:internalName="TaxCatchAll" ma:showField="CatchAllData" ma:web="f045a637-3cdd-4f4b-b16c-de55dd2e16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0f37f0-40c3-47f1-8332-17031bb3f433">
      <Terms xmlns="http://schemas.microsoft.com/office/infopath/2007/PartnerControls"/>
    </lcf76f155ced4ddcb4097134ff3c332f>
    <TaxCatchAll xmlns="f045a637-3cdd-4f4b-b16c-de55dd2e1607" xsi:nil="true"/>
  </documentManagement>
</p:properties>
</file>

<file path=customXml/itemProps1.xml><?xml version="1.0" encoding="utf-8"?>
<ds:datastoreItem xmlns:ds="http://schemas.openxmlformats.org/officeDocument/2006/customXml" ds:itemID="{46D3925C-9A69-4268-AB2A-6FF73EEF2C47}"/>
</file>

<file path=customXml/itemProps2.xml><?xml version="1.0" encoding="utf-8"?>
<ds:datastoreItem xmlns:ds="http://schemas.openxmlformats.org/officeDocument/2006/customXml" ds:itemID="{6FB67D2D-4909-4771-8399-D9A9D44E4A96}"/>
</file>

<file path=customXml/itemProps3.xml><?xml version="1.0" encoding="utf-8"?>
<ds:datastoreItem xmlns:ds="http://schemas.openxmlformats.org/officeDocument/2006/customXml" ds:itemID="{22545FCA-16E7-4F09-837C-71E359A3E187}"/>
</file>

<file path=docMetadata/LabelInfo.xml><?xml version="1.0" encoding="utf-8"?>
<clbl:labelList xmlns:clbl="http://schemas.microsoft.com/office/2020/mipLabelMetadata">
  <clbl:label id="{48141450-2387-4aca-b41f-19cd6be9dd3c}" enabled="1" method="Standard" siteId="{adf10e2b-b6e9-41d6-be2f-c12bb566019c}"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Alfraihat, Raja</dc:creator>
  <cp:keywords/>
  <dc:description/>
  <cp:lastModifiedBy/>
  <cp:revision/>
  <dcterms:created xsi:type="dcterms:W3CDTF">2026-05-14T19:37:06Z</dcterms:created>
  <dcterms:modified xsi:type="dcterms:W3CDTF">2026-06-02T20:43:53Z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141450-2387-4aca-b41f-19cd6be9dd3c_Enabled">
    <vt:lpwstr>true</vt:lpwstr>
  </property>
  <property fmtid="{D5CDD505-2E9C-101B-9397-08002B2CF9AE}" pid="3" name="MSIP_Label_48141450-2387-4aca-b41f-19cd6be9dd3c_SetDate">
    <vt:lpwstr>2026-05-14T19:43:27Z</vt:lpwstr>
  </property>
  <property fmtid="{D5CDD505-2E9C-101B-9397-08002B2CF9AE}" pid="4" name="MSIP_Label_48141450-2387-4aca-b41f-19cd6be9dd3c_Method">
    <vt:lpwstr>Standard</vt:lpwstr>
  </property>
  <property fmtid="{D5CDD505-2E9C-101B-9397-08002B2CF9AE}" pid="5" name="MSIP_Label_48141450-2387-4aca-b41f-19cd6be9dd3c_Name">
    <vt:lpwstr>Restricted_Unprotected</vt:lpwstr>
  </property>
  <property fmtid="{D5CDD505-2E9C-101B-9397-08002B2CF9AE}" pid="6" name="MSIP_Label_48141450-2387-4aca-b41f-19cd6be9dd3c_SiteId">
    <vt:lpwstr>adf10e2b-b6e9-41d6-be2f-c12bb566019c</vt:lpwstr>
  </property>
  <property fmtid="{D5CDD505-2E9C-101B-9397-08002B2CF9AE}" pid="7" name="MSIP_Label_48141450-2387-4aca-b41f-19cd6be9dd3c_ActionId">
    <vt:lpwstr>ec9784ba-b2b9-4afb-a1f0-3b31a5422f31</vt:lpwstr>
  </property>
  <property fmtid="{D5CDD505-2E9C-101B-9397-08002B2CF9AE}" pid="8" name="MSIP_Label_48141450-2387-4aca-b41f-19cd6be9dd3c_ContentBits">
    <vt:lpwstr>0</vt:lpwstr>
  </property>
  <property fmtid="{D5CDD505-2E9C-101B-9397-08002B2CF9AE}" pid="9" name="MSIP_Label_48141450-2387-4aca-b41f-19cd6be9dd3c_Tag">
    <vt:lpwstr>10, 3, 0, 1</vt:lpwstr>
  </property>
  <property fmtid="{D5CDD505-2E9C-101B-9397-08002B2CF9AE}" pid="10" name="ContentTypeId">
    <vt:lpwstr>0x0101006179EA1C1F202B40AA7A5BF6CB2A61E3</vt:lpwstr>
  </property>
  <property fmtid="{D5CDD505-2E9C-101B-9397-08002B2CF9AE}" pid="11" name="MediaServiceImageTags">
    <vt:lpwstr/>
  </property>
</Properties>
</file>