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66925"/>
  <xr:revisionPtr revIDLastSave="0" documentId="8_{29983AE2-CE56-41DE-BC31-04EEC10CBA84}" xr6:coauthVersionLast="47" xr6:coauthVersionMax="47" xr10:uidLastSave="{00000000-0000-0000-0000-000000000000}"/>
  <bookViews>
    <workbookView xWindow="-120" yWindow="-120" windowWidth="20730" windowHeight="11160" xr2:uid="{7B8FBA67-A6DD-40B0-AFB6-E381248A6E8E}"/>
  </bookViews>
  <sheets>
    <sheet name="Mitigation Project Selectio (T)" sheetId="1" r:id="rId1"/>
    <sheet name="Mitigation Project Progress (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 l="1"/>
  <c r="X5" i="1"/>
  <c r="W5" i="1"/>
  <c r="X4" i="1"/>
  <c r="W4" i="1"/>
  <c r="D3" i="2" l="1"/>
</calcChain>
</file>

<file path=xl/sharedStrings.xml><?xml version="1.0" encoding="utf-8"?>
<sst xmlns="http://schemas.openxmlformats.org/spreadsheetml/2006/main" count="170" uniqueCount="120">
  <si>
    <t>Mitigation Program</t>
  </si>
  <si>
    <t>Mitigation Project Name</t>
  </si>
  <si>
    <t>Mitigation ID</t>
  </si>
  <si>
    <t>Primary Risks Mitigated</t>
  </si>
  <si>
    <t>HFTD and HFRA Designations (as applicable)</t>
  </si>
  <si>
    <t xml:space="preserve">Location </t>
  </si>
  <si>
    <t>County</t>
  </si>
  <si>
    <t>Primary Mitigation Unit</t>
  </si>
  <si>
    <t>Forecast Total Project Units to Complete Over Project Timeline</t>
  </si>
  <si>
    <t>Forecast Project Cost per Unit</t>
  </si>
  <si>
    <t>Forecast Total Cost of Mitigation Project</t>
  </si>
  <si>
    <t>Mitigation Effectiveness</t>
  </si>
  <si>
    <t>Mitigation Effectiveness Formula</t>
  </si>
  <si>
    <t>Risk Ranking</t>
  </si>
  <si>
    <t>Risk Reduction</t>
  </si>
  <si>
    <t>Risk Reduction Formula</t>
  </si>
  <si>
    <t>CBR</t>
  </si>
  <si>
    <t>CBR Formula</t>
  </si>
  <si>
    <t>Timeline for Installation</t>
  </si>
  <si>
    <t>Units per Year</t>
  </si>
  <si>
    <t>Justification for Project Duration and Scope</t>
  </si>
  <si>
    <t>Factors or Considerations Impacting Project Choice</t>
  </si>
  <si>
    <t>Long-Term Program Target Units</t>
  </si>
  <si>
    <t>Long-Term Goal Program Timeline</t>
  </si>
  <si>
    <t>Discussion of Key Constraints</t>
  </si>
  <si>
    <t>Alternatives</t>
  </si>
  <si>
    <t>Notes or Comments</t>
  </si>
  <si>
    <t>Selected mitigation program.
(e.g., Electrical Undergrounding, Covered Conductor, REFCL, Pipeline Replacement, etc.)</t>
  </si>
  <si>
    <t>Selected mitigation project at the project level.
(e.g., Electric Undergrounding Circuit Name ID, Covered Conductor Circuit Name ID, Pipeline Replacement Project ID, REFCL Circuit Name ID, etc.)</t>
  </si>
  <si>
    <t>Unique identification for specific projects</t>
  </si>
  <si>
    <t>Primary risks  targeted to mitigate</t>
  </si>
  <si>
    <t>High-Fire Threat District (HFTD) and High Fire Risk Area (HFRA) Designations</t>
  </si>
  <si>
    <t>Location spatial data for mitigation project</t>
  </si>
  <si>
    <t>County in which project is located</t>
  </si>
  <si>
    <t>Primary mitigation unit metric for mitigation project implementation (e.g., miles, poles, etc.).</t>
  </si>
  <si>
    <t>Total number of units (miles, poles, etc.) included in the project over project timeline.</t>
  </si>
  <si>
    <t>Forecast mitigation project cost per unit</t>
  </si>
  <si>
    <t>Total cost for scope of mitigation project or the GRC cycle that the mitigation is applied</t>
  </si>
  <si>
    <t xml:space="preserve">The mitigation effectiveness for implementation of this specific mitigation project </t>
  </si>
  <si>
    <t>The formula, metrics, and specific values used by the utility to calculate the effectiveness for implementation for this specific mitigation project</t>
  </si>
  <si>
    <t xml:space="preserve">Utility risk ranking of the project. </t>
  </si>
  <si>
    <t xml:space="preserve">The risk reduction calculated for implementation of this specific mitigation project </t>
  </si>
  <si>
    <t>The formula and specific values used by the utility to calculate project baseline risk and the accumulated risk reduction for implementation for this specific mitigation project</t>
  </si>
  <si>
    <t>Cost-Benefit Ratio (CBR) calculated for implementation of this specific mitigation project</t>
  </si>
  <si>
    <t>The formula and specific values used by the utility to calculate the CBR for this specific mitigation project</t>
  </si>
  <si>
    <t>Project timeline from start to completion (e.g., 2022-2024)</t>
  </si>
  <si>
    <t>Number of units to be implemented each year</t>
  </si>
  <si>
    <t>Utility to describe how it identified the scope and pace of work chosen for the project</t>
  </si>
  <si>
    <t>Utility to provide additional considerations supporting the project choice (e.g., ingress/egress, population, environment, etc.)</t>
  </si>
  <si>
    <t>The goal of the program that the project is a part of; identification of total units/miles to complete beyond the GRC cycle (program level target for entire service territory)</t>
  </si>
  <si>
    <t>Forecast completion date to meet the long-term goal program target unit in entire service territory</t>
  </si>
  <si>
    <t xml:space="preserve">Discussion of key constraints that may interfere with project plan (e.g., permitting,  funding, sourcing, staffing, etc.) and how the utility has addressed this in the mitigation project. This should include past performance. </t>
  </si>
  <si>
    <t>Evaluation of different alternatives available to mitigate risk in the identified project location (can be single or combinations of mitigation programs).</t>
  </si>
  <si>
    <t>Columns for additional information not otherwise captured. This could include references or explanation.</t>
  </si>
  <si>
    <t>Electrical Undergrounding Program:
All Electrical Undergrounding Projects</t>
  </si>
  <si>
    <t>Total of all Electrical Undergrounding Projects</t>
  </si>
  <si>
    <t xml:space="preserve"> ---- </t>
  </si>
  <si>
    <t>miles</t>
  </si>
  <si>
    <t>Forecast Unit Cost Average</t>
  </si>
  <si>
    <t>Mitigation Effectiveness Average</t>
  </si>
  <si>
    <t>Risk Reduction Average</t>
  </si>
  <si>
    <t>Unit CBR Average</t>
  </si>
  <si>
    <t>8000 miles</t>
  </si>
  <si>
    <t>Electrical Undergrounding</t>
  </si>
  <si>
    <t>Mountain Vista Circuit Undergrounding</t>
  </si>
  <si>
    <t>Wildfire, 
Outages</t>
  </si>
  <si>
    <t>Sonoma</t>
  </si>
  <si>
    <t>$2 million</t>
  </si>
  <si>
    <t>2022-2023</t>
  </si>
  <si>
    <t>Winding Way Circuit Undergrounding</t>
  </si>
  <si>
    <t>Wildfire</t>
  </si>
  <si>
    <t>$3 million</t>
  </si>
  <si>
    <t>Electrical Covered Conductor Program:
All Covered Conductor Projects</t>
  </si>
  <si>
    <t>Total of all covered conductor projects</t>
  </si>
  <si>
    <t>Covered Conductor</t>
  </si>
  <si>
    <t>Pine Tree Way Circuit Covered Conductor</t>
  </si>
  <si>
    <t>Electrical REFCL Program:
All REFCL Projects</t>
  </si>
  <si>
    <t>Total of all REFCL projects</t>
  </si>
  <si>
    <t>REFCL</t>
  </si>
  <si>
    <t>Clear Lake REFCL Project</t>
  </si>
  <si>
    <t>Pipeline Replacement Program: 
All Pipeline Replacement Projects</t>
  </si>
  <si>
    <t>Total of all Pipeline projects</t>
  </si>
  <si>
    <t>Pipeline Replacement</t>
  </si>
  <si>
    <t>Desert Ravine Pipeline Segment</t>
  </si>
  <si>
    <t>Overall Project Timeline</t>
  </si>
  <si>
    <t>Actual Total Project Units Completed Over Project Timeline</t>
  </si>
  <si>
    <t>Estimated Risk Reduction</t>
  </si>
  <si>
    <t>Imputed Risk Reduction</t>
  </si>
  <si>
    <t>Actual Project Cost per Unit</t>
  </si>
  <si>
    <t>Estimated CBR</t>
  </si>
  <si>
    <t>Actual CBR</t>
  </si>
  <si>
    <t>Forecast Completion Date</t>
  </si>
  <si>
    <t>Actual Completion Date</t>
  </si>
  <si>
    <t>Project Timeline</t>
  </si>
  <si>
    <t>Forecast Project Units to Complete in 2022</t>
  </si>
  <si>
    <t>Actual Project Units Completed in 2022</t>
  </si>
  <si>
    <t>Forecast Project Units to Complete in 2023</t>
  </si>
  <si>
    <t>Actual Project Units Completed in 2023</t>
  </si>
  <si>
    <t>Forecast Project Units to Complete in 2024</t>
  </si>
  <si>
    <t>Actual Project Units Completed in 2024</t>
  </si>
  <si>
    <t>Forecast Project Units to Complete in 2025</t>
  </si>
  <si>
    <t>Actual Project Units Completed in 2025</t>
  </si>
  <si>
    <t>Imputed Reduction Average</t>
  </si>
  <si>
    <t>Forecast average of all undergrounding projects</t>
  </si>
  <si>
    <t>Actual average of all undergrounding projects</t>
  </si>
  <si>
    <t>Forecast Unit CBR Average</t>
  </si>
  <si>
    <t>Actual Unit CBR Average</t>
  </si>
  <si>
    <t>$2.2 million</t>
  </si>
  <si>
    <t>2023 Q4</t>
  </si>
  <si>
    <t>2024 Q1</t>
  </si>
  <si>
    <t>$2.5 million</t>
  </si>
  <si>
    <t>$10 million</t>
  </si>
  <si>
    <t>$15 million</t>
  </si>
  <si>
    <t>$25 million</t>
  </si>
  <si>
    <t>2023-2024</t>
  </si>
  <si>
    <t>2022: 5
2023: 5</t>
  </si>
  <si>
    <t>2023: 9
2024: 6</t>
  </si>
  <si>
    <t>2022: 5
2023: 14
2024: 6</t>
  </si>
  <si>
    <t>2022-2024</t>
  </si>
  <si>
    <t>2024 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</si>
</sst>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name val="Calibri"/>
      <family val="2"/>
    </font>
    <font>
      <sz val="11"/>
      <color theme="0" tint="-0.34998626667073579"/>
      <name val="Calibri"/>
      <family val="2"/>
      <scheme val="minor"/>
    </font>
  </fonts>
  <fills count="7">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tint="-4.9989318521683403E-2"/>
        <bgColor rgb="FF000000"/>
      </patternFill>
    </fill>
  </fills>
  <borders count="9">
    <border>
      <left/>
      <right/>
      <top/>
      <bottom/>
      <diagonal/>
    </border>
    <border>
      <left/>
      <right/>
      <top/>
      <bottom style="thin">
        <color indexed="64"/>
      </bottom>
      <diagonal/>
    </border>
    <border>
      <left/>
      <right/>
      <top/>
      <bottom style="thick">
        <color indexed="64"/>
      </bottom>
      <diagonal/>
    </border>
    <border>
      <left/>
      <right style="thick">
        <color indexed="64"/>
      </right>
      <top/>
      <bottom style="thin">
        <color indexed="64"/>
      </bottom>
      <diagonal/>
    </border>
    <border>
      <left/>
      <right style="thin">
        <color indexed="64"/>
      </right>
      <top/>
      <bottom style="thin">
        <color indexed="64"/>
      </bottom>
      <diagonal/>
    </border>
    <border>
      <left/>
      <right/>
      <top style="thin">
        <color indexed="64"/>
      </top>
      <bottom style="thick">
        <color indexed="64"/>
      </bottom>
      <diagonal/>
    </border>
    <border>
      <left/>
      <right style="thick">
        <color indexed="64"/>
      </right>
      <top/>
      <bottom style="thick">
        <color indexed="64"/>
      </bottom>
      <diagonal/>
    </border>
    <border>
      <left/>
      <right style="thin">
        <color indexed="64"/>
      </right>
      <top/>
      <bottom style="thick">
        <color indexed="64"/>
      </bottom>
      <diagonal/>
    </border>
    <border>
      <left/>
      <right style="thick">
        <color indexed="64"/>
      </right>
      <top/>
      <bottom/>
      <diagonal/>
    </border>
  </borders>
  <cellStyleXfs count="1">
    <xf numFmtId="0" fontId="0" fillId="0" borderId="0"/>
  </cellStyleXfs>
  <cellXfs count="47">
    <xf numFmtId="0" fontId="0" fillId="0" borderId="0" xfId="0"/>
    <xf numFmtId="0" fontId="2" fillId="0" borderId="1" xfId="0" applyFont="1" applyBorder="1" applyAlignment="1">
      <alignment wrapText="1"/>
    </xf>
    <xf numFmtId="0" fontId="2" fillId="0" borderId="1" xfId="0" applyFont="1" applyBorder="1" applyAlignment="1">
      <alignment horizontal="center" wrapText="1"/>
    </xf>
    <xf numFmtId="0" fontId="1" fillId="0" borderId="1" xfId="0" applyFont="1" applyBorder="1" applyAlignment="1">
      <alignment wrapText="1"/>
    </xf>
    <xf numFmtId="0" fontId="3" fillId="0" borderId="2" xfId="0" applyFont="1" applyBorder="1" applyAlignment="1">
      <alignment horizontal="center" vertical="center" wrapText="1"/>
    </xf>
    <xf numFmtId="0" fontId="3" fillId="0" borderId="2" xfId="0" applyFont="1" applyBorder="1" applyAlignment="1">
      <alignment wrapText="1"/>
    </xf>
    <xf numFmtId="0" fontId="4" fillId="0" borderId="2" xfId="0" applyFont="1" applyBorder="1" applyAlignment="1">
      <alignment wrapText="1"/>
    </xf>
    <xf numFmtId="0" fontId="3" fillId="0" borderId="2" xfId="0" applyFont="1" applyBorder="1" applyAlignment="1">
      <alignment horizontal="left" vertical="center" wrapText="1"/>
    </xf>
    <xf numFmtId="0" fontId="0" fillId="0" borderId="2" xfId="0" applyBorder="1"/>
    <xf numFmtId="0" fontId="2" fillId="2" borderId="0" xfId="0" applyFont="1" applyFill="1" applyAlignment="1">
      <alignment horizontal="center" wrapText="1"/>
    </xf>
    <xf numFmtId="0" fontId="5" fillId="2" borderId="0" xfId="0" applyFont="1" applyFill="1"/>
    <xf numFmtId="49" fontId="5" fillId="2" borderId="0" xfId="0" applyNumberFormat="1" applyFont="1" applyFill="1" applyAlignment="1">
      <alignment horizontal="center" vertical="center"/>
    </xf>
    <xf numFmtId="49"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Alignment="1">
      <alignment wrapText="1"/>
    </xf>
    <xf numFmtId="0" fontId="0" fillId="2" borderId="0" xfId="0" applyFill="1"/>
    <xf numFmtId="0" fontId="3" fillId="0" borderId="0" xfId="0" applyFont="1" applyAlignment="1">
      <alignment horizontal="center" wrapText="1"/>
    </xf>
    <xf numFmtId="0" fontId="5" fillId="0" borderId="0" xfId="0" applyFont="1"/>
    <xf numFmtId="0" fontId="5" fillId="0" borderId="0" xfId="0" applyFont="1" applyAlignment="1">
      <alignment wrapText="1"/>
    </xf>
    <xf numFmtId="0" fontId="5" fillId="0" borderId="0" xfId="0" applyFont="1" applyAlignment="1">
      <alignment horizontal="center" vertical="center" wrapText="1"/>
    </xf>
    <xf numFmtId="49" fontId="5" fillId="0" borderId="0" xfId="0" applyNumberFormat="1" applyFont="1" applyAlignment="1">
      <alignment horizontal="center" vertical="center"/>
    </xf>
    <xf numFmtId="0" fontId="2" fillId="0" borderId="0" xfId="0" applyFont="1"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2" borderId="0" xfId="0" applyFill="1" applyAlignment="1">
      <alignment wrapText="1"/>
    </xf>
    <xf numFmtId="0" fontId="0" fillId="2" borderId="0" xfId="0" applyFill="1" applyAlignment="1">
      <alignment horizontal="center" vertical="center" wrapText="1"/>
    </xf>
    <xf numFmtId="0" fontId="3" fillId="0" borderId="0" xfId="0" applyFont="1" applyAlignment="1">
      <alignment wrapText="1"/>
    </xf>
    <xf numFmtId="0" fontId="3" fillId="0" borderId="0" xfId="0" applyFont="1"/>
    <xf numFmtId="0" fontId="3" fillId="6" borderId="2" xfId="0" applyFont="1" applyFill="1" applyBorder="1" applyAlignment="1">
      <alignment horizontal="center" wrapText="1"/>
    </xf>
    <xf numFmtId="0" fontId="4" fillId="6" borderId="2" xfId="0" applyFont="1" applyFill="1" applyBorder="1" applyAlignment="1">
      <alignment horizontal="center" wrapText="1"/>
    </xf>
    <xf numFmtId="0" fontId="3" fillId="6" borderId="5" xfId="0" applyFont="1" applyFill="1" applyBorder="1" applyAlignment="1">
      <alignment horizontal="center" wrapText="1"/>
    </xf>
    <xf numFmtId="0" fontId="3" fillId="6" borderId="6" xfId="0" applyFont="1" applyFill="1" applyBorder="1" applyAlignment="1">
      <alignment horizontal="center" wrapText="1"/>
    </xf>
    <xf numFmtId="0" fontId="3" fillId="6" borderId="7" xfId="0" applyFont="1" applyFill="1" applyBorder="1" applyAlignment="1">
      <alignment horizontal="center" wrapText="1"/>
    </xf>
    <xf numFmtId="0" fontId="5" fillId="0" borderId="0" xfId="0" applyFont="1" applyAlignment="1">
      <alignment horizontal="center"/>
    </xf>
    <xf numFmtId="9" fontId="5" fillId="0" borderId="0" xfId="0" applyNumberFormat="1" applyFont="1" applyAlignment="1">
      <alignment horizontal="center" wrapText="1"/>
    </xf>
    <xf numFmtId="9" fontId="5" fillId="0" borderId="0" xfId="0" applyNumberFormat="1" applyFont="1" applyAlignment="1">
      <alignment horizontal="center"/>
    </xf>
    <xf numFmtId="0" fontId="5" fillId="0" borderId="0" xfId="0" applyFont="1" applyAlignment="1">
      <alignment horizontal="center" wrapText="1"/>
    </xf>
    <xf numFmtId="0" fontId="5" fillId="0" borderId="8" xfId="0" applyFont="1" applyBorder="1" applyAlignment="1">
      <alignment horizontal="center" wrapText="1"/>
    </xf>
    <xf numFmtId="0" fontId="5" fillId="0" borderId="8" xfId="0" applyFont="1" applyBorder="1" applyAlignment="1">
      <alignment horizontal="center"/>
    </xf>
    <xf numFmtId="0" fontId="0" fillId="0" borderId="0" xfId="0" applyAlignment="1">
      <alignment horizontal="center"/>
    </xf>
    <xf numFmtId="0" fontId="0" fillId="0" borderId="8" xfId="0" applyBorder="1" applyAlignment="1">
      <alignment horizontal="center"/>
    </xf>
    <xf numFmtId="0" fontId="3" fillId="5" borderId="1" xfId="0" applyFont="1" applyFill="1" applyBorder="1" applyAlignment="1">
      <alignment horizontal="center" vertical="center"/>
    </xf>
    <xf numFmtId="0" fontId="3" fillId="5" borderId="4" xfId="0" applyFont="1" applyFill="1" applyBorder="1" applyAlignment="1">
      <alignment horizontal="center" vertical="center"/>
    </xf>
    <xf numFmtId="0" fontId="3" fillId="3" borderId="0" xfId="0" applyFont="1" applyFill="1" applyAlignment="1">
      <alignment horizontal="center" vertical="center" wrapText="1"/>
    </xf>
    <xf numFmtId="0" fontId="3" fillId="3" borderId="2" xfId="0" applyFont="1" applyFill="1" applyBorder="1" applyAlignment="1">
      <alignment horizontal="center" vertical="center" wrapText="1"/>
    </xf>
    <xf numFmtId="0" fontId="2" fillId="4" borderId="1" xfId="0" applyFont="1" applyFill="1" applyBorder="1" applyAlignment="1">
      <alignment horizontal="center" wrapText="1"/>
    </xf>
    <xf numFmtId="0" fontId="2" fillId="4"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66A89-F88E-4C46-99ED-9B4D27E4CD15}">
  <sheetPr>
    <pageSetUpPr fitToPage="1"/>
  </sheetPr>
  <dimension ref="A1:AA20"/>
  <sheetViews>
    <sheetView tabSelected="1" zoomScale="70" zoomScaleNormal="70" workbookViewId="0">
      <pane xSplit="2" ySplit="1" topLeftCell="C2" activePane="bottomRight" state="frozen"/>
      <selection activeCell="B22" sqref="B22"/>
      <selection pane="topRight" activeCell="B22" sqref="B22"/>
      <selection pane="bottomLeft" activeCell="B22" sqref="B22"/>
      <selection pane="bottomRight"/>
    </sheetView>
  </sheetViews>
  <sheetFormatPr defaultRowHeight="15" x14ac:dyDescent="0.25"/>
  <cols>
    <col min="1" max="1" width="34.7109375" style="26" customWidth="1"/>
    <col min="2" max="2" width="41.7109375" style="27" customWidth="1"/>
    <col min="3" max="3" width="14.5703125" style="17" customWidth="1"/>
    <col min="4" max="4" width="16.7109375" style="17" customWidth="1"/>
    <col min="5" max="5" width="18.28515625" customWidth="1"/>
    <col min="6" max="6" width="12.140625" style="17" customWidth="1"/>
    <col min="7" max="7" width="15.28515625" customWidth="1"/>
    <col min="8" max="8" width="29.5703125" customWidth="1"/>
    <col min="9" max="9" width="15" customWidth="1"/>
    <col min="10" max="10" width="11.7109375" style="22" customWidth="1"/>
    <col min="11" max="11" width="16.28515625" customWidth="1"/>
    <col min="12" max="12" width="22.5703125" style="22" customWidth="1"/>
    <col min="13" max="13" width="20.140625" customWidth="1"/>
    <col min="14" max="14" width="22.28515625" style="22" bestFit="1" customWidth="1"/>
    <col min="15" max="15" width="22.5703125" customWidth="1"/>
    <col min="16" max="16" width="23.28515625" customWidth="1"/>
    <col min="17" max="17" width="20.140625" style="23" customWidth="1"/>
    <col min="18" max="18" width="20.140625" customWidth="1"/>
    <col min="19" max="19" width="14" customWidth="1"/>
    <col min="20" max="20" width="22.5703125" customWidth="1"/>
    <col min="21" max="21" width="18.140625" customWidth="1"/>
    <col min="22" max="22" width="19.28515625" customWidth="1"/>
    <col min="23" max="23" width="20.42578125" customWidth="1"/>
    <col min="24" max="24" width="14.140625" customWidth="1"/>
    <col min="25" max="25" width="26.7109375" customWidth="1"/>
    <col min="26" max="26" width="32.28515625" customWidth="1"/>
    <col min="27" max="27" width="15.42578125" customWidth="1"/>
  </cols>
  <sheetData>
    <row r="1" spans="1:27" s="3" customFormat="1"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2" t="s">
        <v>16</v>
      </c>
      <c r="R1" s="1" t="s">
        <v>17</v>
      </c>
      <c r="S1" s="1" t="s">
        <v>18</v>
      </c>
      <c r="T1" s="1" t="s">
        <v>19</v>
      </c>
      <c r="U1" s="1" t="s">
        <v>20</v>
      </c>
      <c r="V1" s="1" t="s">
        <v>21</v>
      </c>
      <c r="W1" s="1" t="s">
        <v>22</v>
      </c>
      <c r="X1" s="1" t="s">
        <v>23</v>
      </c>
      <c r="Y1" s="1" t="s">
        <v>24</v>
      </c>
      <c r="Z1" s="1" t="s">
        <v>25</v>
      </c>
      <c r="AA1" s="1" t="s">
        <v>26</v>
      </c>
    </row>
    <row r="2" spans="1:27" s="8" customFormat="1" ht="150.75" thickBot="1" x14ac:dyDescent="0.3">
      <c r="A2" s="4" t="s">
        <v>27</v>
      </c>
      <c r="B2" s="5" t="s">
        <v>28</v>
      </c>
      <c r="C2" s="5" t="s">
        <v>29</v>
      </c>
      <c r="D2" s="5" t="s">
        <v>30</v>
      </c>
      <c r="E2" s="5" t="s">
        <v>31</v>
      </c>
      <c r="F2" s="6" t="s">
        <v>32</v>
      </c>
      <c r="G2" s="6" t="s">
        <v>33</v>
      </c>
      <c r="H2" s="5" t="s">
        <v>34</v>
      </c>
      <c r="I2" s="5" t="s">
        <v>35</v>
      </c>
      <c r="J2" s="5" t="s">
        <v>36</v>
      </c>
      <c r="K2" s="5" t="s">
        <v>37</v>
      </c>
      <c r="L2" s="5" t="s">
        <v>38</v>
      </c>
      <c r="M2" s="5" t="s">
        <v>39</v>
      </c>
      <c r="N2" s="5" t="s">
        <v>40</v>
      </c>
      <c r="O2" s="5" t="s">
        <v>41</v>
      </c>
      <c r="P2" s="5" t="s">
        <v>42</v>
      </c>
      <c r="Q2" s="7" t="s">
        <v>43</v>
      </c>
      <c r="R2" s="5" t="s">
        <v>44</v>
      </c>
      <c r="S2" s="5" t="s">
        <v>45</v>
      </c>
      <c r="T2" s="5" t="s">
        <v>46</v>
      </c>
      <c r="U2" s="5" t="s">
        <v>47</v>
      </c>
      <c r="V2" s="5" t="s">
        <v>48</v>
      </c>
      <c r="W2" s="5" t="s">
        <v>49</v>
      </c>
      <c r="X2" s="5" t="s">
        <v>50</v>
      </c>
      <c r="Y2" s="5" t="s">
        <v>51</v>
      </c>
      <c r="Z2" s="5" t="s">
        <v>52</v>
      </c>
      <c r="AA2" s="5" t="s">
        <v>53</v>
      </c>
    </row>
    <row r="3" spans="1:27" s="15" customFormat="1" ht="45.75" thickTop="1" x14ac:dyDescent="0.25">
      <c r="A3" s="9" t="s">
        <v>54</v>
      </c>
      <c r="B3" s="10" t="s">
        <v>55</v>
      </c>
      <c r="C3" s="11" t="s">
        <v>56</v>
      </c>
      <c r="D3" s="11" t="s">
        <v>56</v>
      </c>
      <c r="E3" s="11" t="s">
        <v>56</v>
      </c>
      <c r="F3" s="11" t="s">
        <v>56</v>
      </c>
      <c r="G3" s="11" t="s">
        <v>56</v>
      </c>
      <c r="H3" s="10" t="s">
        <v>57</v>
      </c>
      <c r="I3" s="10">
        <v>10</v>
      </c>
      <c r="J3" s="12" t="s">
        <v>58</v>
      </c>
      <c r="K3" s="10" t="s">
        <v>113</v>
      </c>
      <c r="L3" s="12" t="s">
        <v>59</v>
      </c>
      <c r="M3" s="11" t="s">
        <v>56</v>
      </c>
      <c r="N3" s="11" t="s">
        <v>56</v>
      </c>
      <c r="O3" s="11" t="s">
        <v>60</v>
      </c>
      <c r="P3" s="11" t="s">
        <v>56</v>
      </c>
      <c r="Q3" s="13" t="s">
        <v>61</v>
      </c>
      <c r="R3" s="11" t="s">
        <v>56</v>
      </c>
      <c r="S3" s="10" t="s">
        <v>118</v>
      </c>
      <c r="T3" s="14" t="s">
        <v>117</v>
      </c>
      <c r="U3" s="11" t="s">
        <v>56</v>
      </c>
      <c r="V3" s="11" t="s">
        <v>56</v>
      </c>
      <c r="W3" s="10" t="s">
        <v>62</v>
      </c>
      <c r="X3" s="10">
        <v>2035</v>
      </c>
      <c r="Y3" s="14"/>
      <c r="Z3" s="14"/>
      <c r="AA3" s="10"/>
    </row>
    <row r="4" spans="1:27" ht="30" x14ac:dyDescent="0.25">
      <c r="A4" s="16" t="s">
        <v>63</v>
      </c>
      <c r="B4" s="17" t="s">
        <v>64</v>
      </c>
      <c r="D4" s="18" t="s">
        <v>65</v>
      </c>
      <c r="E4" s="18"/>
      <c r="G4" s="17" t="s">
        <v>66</v>
      </c>
      <c r="H4" s="17" t="s">
        <v>57</v>
      </c>
      <c r="I4" s="17">
        <v>5</v>
      </c>
      <c r="J4" s="18" t="s">
        <v>67</v>
      </c>
      <c r="K4" s="17" t="s">
        <v>111</v>
      </c>
      <c r="L4" s="18"/>
      <c r="M4" s="17"/>
      <c r="N4" s="18"/>
      <c r="O4" s="17"/>
      <c r="P4" s="17"/>
      <c r="Q4" s="19" t="s">
        <v>16</v>
      </c>
      <c r="R4" s="17"/>
      <c r="S4" s="17" t="s">
        <v>68</v>
      </c>
      <c r="T4" s="18" t="s">
        <v>115</v>
      </c>
      <c r="U4" s="17"/>
      <c r="V4" s="18"/>
      <c r="W4" s="20" t="str">
        <f>$V$3</f>
        <v xml:space="preserve"> ---- </v>
      </c>
      <c r="X4" s="20" t="str">
        <f>$V$3</f>
        <v xml:space="preserve"> ---- </v>
      </c>
      <c r="Y4" s="18"/>
      <c r="Z4" s="18"/>
      <c r="AA4" s="17"/>
    </row>
    <row r="5" spans="1:27" ht="30" x14ac:dyDescent="0.25">
      <c r="A5" s="16" t="s">
        <v>63</v>
      </c>
      <c r="B5" s="17" t="s">
        <v>69</v>
      </c>
      <c r="D5" s="18" t="s">
        <v>70</v>
      </c>
      <c r="E5" s="18"/>
      <c r="G5" s="17" t="s">
        <v>66</v>
      </c>
      <c r="H5" s="17" t="s">
        <v>57</v>
      </c>
      <c r="I5" s="17">
        <v>5</v>
      </c>
      <c r="J5" s="18" t="s">
        <v>71</v>
      </c>
      <c r="K5" s="17" t="s">
        <v>112</v>
      </c>
      <c r="L5" s="18"/>
      <c r="M5" s="17"/>
      <c r="N5" s="18"/>
      <c r="O5" s="17"/>
      <c r="P5" s="17"/>
      <c r="Q5" s="19" t="s">
        <v>16</v>
      </c>
      <c r="R5" s="17"/>
      <c r="S5" s="17" t="s">
        <v>114</v>
      </c>
      <c r="T5" s="18" t="s">
        <v>116</v>
      </c>
      <c r="U5" s="17"/>
      <c r="V5" s="18"/>
      <c r="W5" s="20" t="str">
        <f>$V$3</f>
        <v xml:space="preserve"> ---- </v>
      </c>
      <c r="X5" s="20" t="str">
        <f>$V$3</f>
        <v xml:space="preserve"> ---- </v>
      </c>
      <c r="Y5" s="18"/>
      <c r="Z5" s="18"/>
      <c r="AA5" s="17"/>
    </row>
    <row r="6" spans="1:27" x14ac:dyDescent="0.25">
      <c r="A6" s="21"/>
      <c r="B6" s="17"/>
      <c r="E6" s="18"/>
      <c r="G6" s="17"/>
      <c r="H6" s="17"/>
      <c r="I6" s="17"/>
      <c r="J6" s="18"/>
      <c r="K6" s="17"/>
      <c r="L6" s="18"/>
      <c r="M6" s="17"/>
      <c r="N6" s="18"/>
      <c r="O6" s="17"/>
      <c r="P6" s="17"/>
      <c r="Q6" s="19"/>
      <c r="R6" s="17"/>
      <c r="S6" s="17"/>
      <c r="T6" s="18"/>
      <c r="U6" s="17"/>
      <c r="V6" s="18"/>
      <c r="W6" s="17"/>
      <c r="X6" s="17"/>
      <c r="Y6" s="18"/>
      <c r="Z6" s="18"/>
      <c r="AA6" s="17"/>
    </row>
    <row r="7" spans="1:27" x14ac:dyDescent="0.25">
      <c r="A7" s="21"/>
      <c r="B7" s="17"/>
      <c r="E7" s="18"/>
      <c r="G7" s="17"/>
      <c r="H7" s="17"/>
      <c r="I7" s="17"/>
      <c r="J7" s="18"/>
      <c r="K7" s="17"/>
      <c r="L7" s="18"/>
      <c r="M7" s="17"/>
      <c r="N7" s="18"/>
      <c r="O7" s="17"/>
      <c r="P7" s="17"/>
      <c r="Q7" s="19"/>
      <c r="R7" s="17"/>
      <c r="S7" s="17"/>
      <c r="T7" s="18"/>
      <c r="U7" s="17"/>
      <c r="V7" s="18"/>
      <c r="W7" s="17"/>
      <c r="X7" s="17"/>
      <c r="Y7" s="18"/>
      <c r="Z7" s="18"/>
      <c r="AA7" s="17"/>
    </row>
    <row r="8" spans="1:27" s="15" customFormat="1" ht="45" x14ac:dyDescent="0.25">
      <c r="A8" s="9" t="s">
        <v>72</v>
      </c>
      <c r="B8" s="10" t="s">
        <v>73</v>
      </c>
      <c r="C8" s="11"/>
      <c r="D8" s="11"/>
      <c r="E8" s="11"/>
      <c r="F8" s="11"/>
      <c r="G8" s="11"/>
      <c r="H8" s="10"/>
      <c r="I8" s="10"/>
      <c r="J8" s="12"/>
      <c r="K8" s="10"/>
      <c r="L8" s="12"/>
      <c r="M8" s="11"/>
      <c r="N8" s="11"/>
      <c r="O8" s="11"/>
      <c r="P8" s="11"/>
      <c r="Q8" s="13"/>
      <c r="R8" s="11"/>
      <c r="S8" s="10"/>
      <c r="T8" s="11"/>
      <c r="U8" s="11"/>
      <c r="V8" s="11"/>
      <c r="W8" s="10"/>
      <c r="X8" s="10"/>
      <c r="Y8" s="14"/>
      <c r="Z8" s="14"/>
      <c r="AA8" s="10"/>
    </row>
    <row r="9" spans="1:27" x14ac:dyDescent="0.25">
      <c r="A9" s="16" t="s">
        <v>74</v>
      </c>
      <c r="B9" s="18" t="s">
        <v>75</v>
      </c>
      <c r="C9"/>
      <c r="D9" s="18"/>
      <c r="E9" s="18"/>
      <c r="F9"/>
      <c r="H9" s="17"/>
      <c r="Q9" s="19"/>
      <c r="W9" s="20"/>
      <c r="X9" s="20"/>
      <c r="Y9" s="17"/>
    </row>
    <row r="10" spans="1:27" x14ac:dyDescent="0.25">
      <c r="A10" s="16"/>
      <c r="B10" s="18"/>
      <c r="C10"/>
      <c r="D10"/>
      <c r="E10" s="18"/>
      <c r="F10"/>
      <c r="Y10" s="17"/>
    </row>
    <row r="11" spans="1:27" x14ac:dyDescent="0.25">
      <c r="A11" s="21"/>
      <c r="B11" s="17"/>
      <c r="E11" s="18"/>
      <c r="G11" s="17"/>
      <c r="H11" s="17"/>
      <c r="I11" s="17"/>
      <c r="J11" s="18"/>
      <c r="K11" s="17"/>
      <c r="L11" s="18"/>
      <c r="M11" s="17"/>
      <c r="N11" s="18"/>
      <c r="O11" s="17"/>
      <c r="P11" s="17"/>
      <c r="Q11" s="19"/>
      <c r="R11" s="17"/>
      <c r="S11" s="17"/>
      <c r="T11" s="18"/>
      <c r="U11" s="17"/>
      <c r="V11" s="18"/>
      <c r="W11" s="17"/>
      <c r="X11" s="17"/>
      <c r="Y11" s="18"/>
      <c r="Z11" s="18"/>
      <c r="AA11" s="17"/>
    </row>
    <row r="12" spans="1:27" s="15" customFormat="1" ht="30" x14ac:dyDescent="0.25">
      <c r="A12" s="9" t="s">
        <v>76</v>
      </c>
      <c r="B12" s="10" t="s">
        <v>77</v>
      </c>
      <c r="C12" s="11"/>
      <c r="D12" s="11"/>
      <c r="E12" s="11"/>
      <c r="F12" s="11"/>
      <c r="G12" s="11"/>
      <c r="J12" s="24"/>
      <c r="L12" s="24"/>
      <c r="M12" s="11"/>
      <c r="N12" s="11"/>
      <c r="P12" s="11"/>
      <c r="Q12" s="25"/>
      <c r="R12" s="11"/>
      <c r="T12" s="11"/>
      <c r="U12" s="11"/>
      <c r="V12" s="11"/>
      <c r="W12" s="10"/>
      <c r="X12" s="10"/>
      <c r="Y12" s="10"/>
      <c r="Z12" s="10"/>
      <c r="AA12" s="10"/>
    </row>
    <row r="13" spans="1:27" x14ac:dyDescent="0.25">
      <c r="A13" s="16" t="s">
        <v>78</v>
      </c>
      <c r="B13" s="18" t="s">
        <v>79</v>
      </c>
      <c r="C13"/>
      <c r="D13" s="18"/>
      <c r="E13" s="18"/>
      <c r="F13"/>
      <c r="H13" s="17"/>
      <c r="Q13" s="19"/>
      <c r="W13" s="20"/>
      <c r="X13" s="20"/>
      <c r="Y13" s="17"/>
    </row>
    <row r="14" spans="1:27" x14ac:dyDescent="0.25">
      <c r="A14" s="21"/>
      <c r="B14" s="17"/>
      <c r="E14" s="18"/>
      <c r="G14" s="17"/>
      <c r="H14" s="17"/>
      <c r="I14" s="17"/>
      <c r="J14" s="18"/>
      <c r="K14" s="17"/>
      <c r="L14" s="18"/>
      <c r="M14" s="17"/>
      <c r="N14" s="18"/>
      <c r="O14" s="17"/>
      <c r="P14" s="17"/>
      <c r="Q14" s="19"/>
      <c r="R14" s="17"/>
      <c r="S14" s="17"/>
      <c r="T14" s="18"/>
      <c r="U14" s="17"/>
      <c r="V14" s="18"/>
      <c r="W14" s="20"/>
      <c r="X14" s="17"/>
      <c r="Y14" s="18"/>
      <c r="Z14" s="18"/>
      <c r="AA14" s="17"/>
    </row>
    <row r="15" spans="1:27" x14ac:dyDescent="0.25">
      <c r="A15" s="21"/>
      <c r="B15" s="17"/>
      <c r="E15" s="18"/>
      <c r="G15" s="17"/>
      <c r="H15" s="17"/>
      <c r="I15" s="17"/>
      <c r="J15" s="18"/>
      <c r="K15" s="17"/>
      <c r="L15" s="18"/>
      <c r="M15" s="17"/>
      <c r="N15" s="18"/>
      <c r="O15" s="17"/>
      <c r="P15" s="17"/>
      <c r="Q15" s="19"/>
      <c r="R15" s="17"/>
      <c r="S15" s="17"/>
      <c r="T15" s="18"/>
      <c r="U15" s="17"/>
      <c r="V15" s="18"/>
      <c r="W15" s="17"/>
      <c r="X15" s="17"/>
      <c r="Y15" s="18"/>
      <c r="Z15" s="18"/>
      <c r="AA15" s="17"/>
    </row>
    <row r="16" spans="1:27" s="15" customFormat="1" ht="30" x14ac:dyDescent="0.25">
      <c r="A16" s="9" t="s">
        <v>80</v>
      </c>
      <c r="B16" s="10" t="s">
        <v>81</v>
      </c>
      <c r="C16" s="11"/>
      <c r="D16" s="11"/>
      <c r="E16" s="11"/>
      <c r="F16" s="11"/>
      <c r="G16" s="11"/>
      <c r="H16" s="10"/>
      <c r="I16" s="10"/>
      <c r="J16" s="14"/>
      <c r="K16" s="10"/>
      <c r="L16" s="14"/>
      <c r="M16" s="11"/>
      <c r="N16" s="11"/>
      <c r="O16" s="10"/>
      <c r="P16" s="11"/>
      <c r="Q16" s="13"/>
      <c r="R16" s="11"/>
      <c r="S16" s="10"/>
      <c r="T16" s="11"/>
      <c r="U16" s="11"/>
      <c r="V16" s="11"/>
      <c r="W16" s="10"/>
      <c r="X16" s="10"/>
      <c r="Y16" s="14"/>
      <c r="Z16" s="14"/>
      <c r="AA16" s="10"/>
    </row>
    <row r="17" spans="1:27" x14ac:dyDescent="0.25">
      <c r="A17" s="16" t="s">
        <v>82</v>
      </c>
      <c r="B17" s="17" t="s">
        <v>83</v>
      </c>
      <c r="D17" s="18"/>
      <c r="E17" s="17"/>
      <c r="G17" s="17"/>
      <c r="H17" s="17"/>
      <c r="I17" s="17"/>
      <c r="J17" s="18"/>
      <c r="K17" s="17"/>
      <c r="L17" s="18"/>
      <c r="M17" s="17"/>
      <c r="N17" s="18"/>
      <c r="O17" s="17"/>
      <c r="P17" s="17"/>
      <c r="Q17" s="19"/>
      <c r="R17" s="17"/>
      <c r="S17" s="17"/>
      <c r="T17" s="17"/>
      <c r="U17" s="17"/>
      <c r="V17" s="17"/>
      <c r="W17" s="20"/>
      <c r="X17" s="20"/>
      <c r="Y17" s="17"/>
      <c r="Z17" s="17"/>
      <c r="AA17" s="17"/>
    </row>
    <row r="18" spans="1:27" x14ac:dyDescent="0.25">
      <c r="A18" s="21"/>
      <c r="B18" s="17"/>
      <c r="E18" s="17"/>
      <c r="G18" s="17"/>
      <c r="H18" s="17"/>
      <c r="I18" s="17"/>
      <c r="J18" s="18"/>
      <c r="K18" s="17"/>
      <c r="L18" s="18"/>
      <c r="M18" s="17"/>
      <c r="N18" s="18"/>
      <c r="O18" s="17"/>
      <c r="P18" s="17"/>
      <c r="Q18" s="19"/>
      <c r="R18" s="17"/>
      <c r="S18" s="17"/>
      <c r="T18" s="17"/>
      <c r="U18" s="17"/>
      <c r="V18" s="17"/>
      <c r="W18" s="17"/>
      <c r="X18" s="17"/>
      <c r="Y18" s="17"/>
      <c r="Z18" s="17"/>
      <c r="AA18" s="17"/>
    </row>
    <row r="19" spans="1:27" x14ac:dyDescent="0.25">
      <c r="B19" s="26"/>
    </row>
    <row r="20" spans="1:27" x14ac:dyDescent="0.25">
      <c r="B20" s="26"/>
    </row>
  </sheetData>
  <printOptions horizontalCentered="1"/>
  <pageMargins left="0.25" right="0.25" top="0.75" bottom="0.75" header="0.3" footer="0.3"/>
  <pageSetup scale="46"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21167-D3AC-4DAD-90CA-CC7D9A4AA286}">
  <sheetPr>
    <pageSetUpPr fitToPage="1"/>
  </sheetPr>
  <dimension ref="A1:V20"/>
  <sheetViews>
    <sheetView topLeftCell="A3" zoomScale="70" zoomScaleNormal="70" workbookViewId="0">
      <selection activeCell="M15" sqref="M15"/>
    </sheetView>
  </sheetViews>
  <sheetFormatPr defaultRowHeight="15" x14ac:dyDescent="0.25"/>
  <cols>
    <col min="1" max="1" width="35.7109375" style="26" customWidth="1"/>
    <col min="2" max="2" width="45.28515625" style="27" customWidth="1"/>
    <col min="3" max="3" width="21.28515625" style="39" customWidth="1"/>
    <col min="4" max="4" width="20.5703125" style="39" customWidth="1"/>
    <col min="5" max="7" width="10.7109375" style="39" customWidth="1"/>
    <col min="8" max="8" width="10.42578125" style="39" bestFit="1" customWidth="1"/>
    <col min="9" max="9" width="12.140625" style="39" bestFit="1" customWidth="1"/>
    <col min="10" max="10" width="11.28515625" style="39" customWidth="1"/>
    <col min="11" max="11" width="11.140625" style="39" customWidth="1"/>
    <col min="12" max="12" width="13" style="39" customWidth="1"/>
    <col min="13" max="13" width="15" style="39" customWidth="1"/>
    <col min="14" max="14" width="11.5703125" style="40" customWidth="1"/>
    <col min="15" max="15" width="10.28515625" style="39" customWidth="1"/>
    <col min="16" max="17" width="11.42578125" style="39" bestFit="1" customWidth="1"/>
    <col min="18" max="18" width="11.28515625" style="39" customWidth="1"/>
    <col min="19" max="19" width="10.7109375" style="39" bestFit="1" customWidth="1"/>
    <col min="20" max="20" width="11.28515625" style="39" customWidth="1"/>
    <col min="21" max="21" width="10.28515625" style="39" bestFit="1" customWidth="1"/>
    <col min="22" max="22" width="11.28515625" style="39" customWidth="1"/>
    <col min="16323" max="16330" width="9.140625" bestFit="1" customWidth="1"/>
    <col min="16331" max="16384" width="9.140625" customWidth="1"/>
  </cols>
  <sheetData>
    <row r="1" spans="1:22" ht="14.45" customHeight="1" x14ac:dyDescent="0.25">
      <c r="A1" s="43" t="s">
        <v>0</v>
      </c>
      <c r="B1" s="43" t="s">
        <v>1</v>
      </c>
      <c r="C1" s="45" t="s">
        <v>84</v>
      </c>
      <c r="D1" s="45"/>
      <c r="E1" s="45"/>
      <c r="F1" s="45"/>
      <c r="G1" s="45"/>
      <c r="H1" s="45"/>
      <c r="I1" s="45"/>
      <c r="J1" s="45"/>
      <c r="K1" s="45"/>
      <c r="L1" s="45"/>
      <c r="M1" s="45"/>
      <c r="N1" s="46"/>
      <c r="O1" s="41">
        <v>2022</v>
      </c>
      <c r="P1" s="42"/>
      <c r="Q1" s="41">
        <v>2023</v>
      </c>
      <c r="R1" s="42"/>
      <c r="S1" s="41">
        <v>2024</v>
      </c>
      <c r="T1" s="42"/>
      <c r="U1" s="41">
        <v>2025</v>
      </c>
      <c r="V1" s="42"/>
    </row>
    <row r="2" spans="1:22" s="8" customFormat="1" ht="72.599999999999994" customHeight="1" thickBot="1" x14ac:dyDescent="0.3">
      <c r="A2" s="44"/>
      <c r="B2" s="44"/>
      <c r="C2" s="28" t="s">
        <v>8</v>
      </c>
      <c r="D2" s="28" t="s">
        <v>85</v>
      </c>
      <c r="E2" s="28" t="s">
        <v>86</v>
      </c>
      <c r="F2" s="29" t="s">
        <v>87</v>
      </c>
      <c r="G2" s="29" t="s">
        <v>7</v>
      </c>
      <c r="H2" s="28" t="s">
        <v>9</v>
      </c>
      <c r="I2" s="28" t="s">
        <v>88</v>
      </c>
      <c r="J2" s="28" t="s">
        <v>89</v>
      </c>
      <c r="K2" s="28" t="s">
        <v>90</v>
      </c>
      <c r="L2" s="28" t="s">
        <v>91</v>
      </c>
      <c r="M2" s="30" t="s">
        <v>92</v>
      </c>
      <c r="N2" s="31" t="s">
        <v>93</v>
      </c>
      <c r="O2" s="28" t="s">
        <v>94</v>
      </c>
      <c r="P2" s="32" t="s">
        <v>95</v>
      </c>
      <c r="Q2" s="28" t="s">
        <v>96</v>
      </c>
      <c r="R2" s="32" t="s">
        <v>97</v>
      </c>
      <c r="S2" s="28" t="s">
        <v>98</v>
      </c>
      <c r="T2" s="32" t="s">
        <v>99</v>
      </c>
      <c r="U2" s="28" t="s">
        <v>100</v>
      </c>
      <c r="V2" s="32" t="s">
        <v>101</v>
      </c>
    </row>
    <row r="3" spans="1:22" ht="90.75" thickTop="1" x14ac:dyDescent="0.25">
      <c r="A3" s="9" t="s">
        <v>54</v>
      </c>
      <c r="B3" s="10" t="s">
        <v>55</v>
      </c>
      <c r="C3" s="33">
        <f>C4+C5</f>
        <v>25</v>
      </c>
      <c r="D3" s="33">
        <f>D4+D5</f>
        <v>21</v>
      </c>
      <c r="E3" s="34" t="s">
        <v>60</v>
      </c>
      <c r="F3" s="34" t="s">
        <v>102</v>
      </c>
      <c r="G3" s="35" t="s">
        <v>57</v>
      </c>
      <c r="H3" s="36" t="s">
        <v>103</v>
      </c>
      <c r="I3" s="36" t="s">
        <v>104</v>
      </c>
      <c r="J3" s="36" t="s">
        <v>105</v>
      </c>
      <c r="K3" s="36" t="s">
        <v>106</v>
      </c>
      <c r="L3" s="36"/>
      <c r="M3" s="36"/>
      <c r="N3" s="37"/>
      <c r="O3" s="33"/>
      <c r="P3" s="33"/>
      <c r="Q3" s="33"/>
      <c r="R3" s="33"/>
      <c r="S3" s="33"/>
      <c r="T3" s="33"/>
      <c r="U3" s="33"/>
      <c r="V3" s="33"/>
    </row>
    <row r="4" spans="1:22" x14ac:dyDescent="0.25">
      <c r="A4" s="16" t="s">
        <v>63</v>
      </c>
      <c r="B4" s="17" t="s">
        <v>64</v>
      </c>
      <c r="C4" s="33">
        <v>10</v>
      </c>
      <c r="D4" s="33">
        <v>9</v>
      </c>
      <c r="E4" s="33"/>
      <c r="F4" s="33"/>
      <c r="G4" s="33" t="s">
        <v>57</v>
      </c>
      <c r="H4" s="33" t="s">
        <v>67</v>
      </c>
      <c r="I4" s="33" t="s">
        <v>107</v>
      </c>
      <c r="J4" s="33" t="s">
        <v>16</v>
      </c>
      <c r="K4" s="33" t="s">
        <v>16</v>
      </c>
      <c r="L4" s="33" t="s">
        <v>108</v>
      </c>
      <c r="M4" s="33" t="s">
        <v>109</v>
      </c>
      <c r="N4" s="38" t="s">
        <v>68</v>
      </c>
      <c r="O4" s="33">
        <v>5</v>
      </c>
      <c r="P4" s="33">
        <v>5</v>
      </c>
      <c r="Q4" s="33">
        <v>5</v>
      </c>
      <c r="R4" s="33">
        <v>4</v>
      </c>
      <c r="S4" s="33"/>
      <c r="T4" s="33"/>
      <c r="U4" s="33"/>
      <c r="V4" s="33"/>
    </row>
    <row r="5" spans="1:22" x14ac:dyDescent="0.25">
      <c r="A5" s="16" t="s">
        <v>63</v>
      </c>
      <c r="B5" s="17" t="s">
        <v>69</v>
      </c>
      <c r="C5" s="33">
        <v>15</v>
      </c>
      <c r="D5" s="33">
        <v>12</v>
      </c>
      <c r="E5" s="33"/>
      <c r="F5" s="33"/>
      <c r="G5" s="33" t="s">
        <v>57</v>
      </c>
      <c r="H5" s="33" t="s">
        <v>71</v>
      </c>
      <c r="I5" s="33" t="s">
        <v>110</v>
      </c>
      <c r="J5" s="33" t="s">
        <v>16</v>
      </c>
      <c r="K5" s="33"/>
      <c r="L5" s="33" t="s">
        <v>119</v>
      </c>
      <c r="M5" s="33"/>
      <c r="N5" s="38" t="s">
        <v>114</v>
      </c>
      <c r="O5" s="33"/>
      <c r="P5" s="33"/>
      <c r="Q5" s="33">
        <v>9</v>
      </c>
      <c r="R5" s="33">
        <v>7</v>
      </c>
      <c r="S5" s="33">
        <v>6</v>
      </c>
      <c r="T5" s="33">
        <v>5</v>
      </c>
      <c r="U5" s="33"/>
      <c r="V5" s="33"/>
    </row>
    <row r="6" spans="1:22" x14ac:dyDescent="0.25">
      <c r="A6" s="21"/>
      <c r="B6" s="17"/>
      <c r="C6" s="33"/>
      <c r="D6" s="33"/>
      <c r="E6" s="33"/>
      <c r="F6" s="33"/>
      <c r="G6" s="33"/>
      <c r="H6" s="33"/>
      <c r="I6" s="33"/>
      <c r="J6" s="33"/>
      <c r="K6" s="33"/>
      <c r="L6" s="33"/>
      <c r="M6" s="33"/>
      <c r="N6" s="38"/>
      <c r="O6" s="33"/>
      <c r="P6" s="33"/>
      <c r="Q6" s="33"/>
      <c r="R6" s="33"/>
      <c r="S6" s="33"/>
      <c r="T6" s="33"/>
      <c r="U6" s="33"/>
      <c r="V6" s="33"/>
    </row>
    <row r="7" spans="1:22" x14ac:dyDescent="0.25">
      <c r="A7" s="21"/>
      <c r="B7" s="17"/>
      <c r="C7" s="33"/>
      <c r="D7" s="33"/>
      <c r="E7" s="33"/>
      <c r="F7" s="33"/>
      <c r="G7" s="33"/>
      <c r="H7" s="33"/>
      <c r="I7" s="33"/>
      <c r="J7" s="33"/>
      <c r="K7" s="33"/>
      <c r="L7" s="33"/>
      <c r="M7" s="33"/>
      <c r="N7" s="38"/>
      <c r="O7" s="33"/>
      <c r="P7" s="33"/>
      <c r="Q7" s="33"/>
      <c r="R7" s="33"/>
      <c r="S7" s="33"/>
      <c r="T7" s="33"/>
      <c r="U7" s="33"/>
      <c r="V7" s="33"/>
    </row>
    <row r="8" spans="1:22" ht="30" x14ac:dyDescent="0.25">
      <c r="A8" s="9" t="s">
        <v>72</v>
      </c>
      <c r="B8" s="10" t="s">
        <v>73</v>
      </c>
      <c r="C8" s="33"/>
      <c r="D8" s="33"/>
      <c r="E8" s="33"/>
      <c r="F8" s="33"/>
      <c r="G8" s="33"/>
      <c r="H8" s="33"/>
      <c r="I8" s="33"/>
      <c r="J8" s="33"/>
      <c r="K8" s="33"/>
      <c r="L8" s="33"/>
      <c r="M8" s="33"/>
      <c r="N8" s="38"/>
      <c r="O8" s="33"/>
      <c r="P8" s="33"/>
      <c r="Q8" s="33"/>
      <c r="R8" s="33"/>
      <c r="S8" s="33"/>
      <c r="T8" s="33"/>
      <c r="U8" s="33"/>
      <c r="V8" s="33"/>
    </row>
    <row r="9" spans="1:22" x14ac:dyDescent="0.25">
      <c r="A9" s="16" t="s">
        <v>74</v>
      </c>
      <c r="B9" s="18" t="s">
        <v>75</v>
      </c>
      <c r="C9" s="33"/>
      <c r="D9" s="33"/>
      <c r="E9" s="33"/>
      <c r="F9" s="33"/>
      <c r="G9" s="33"/>
      <c r="H9" s="33"/>
      <c r="I9" s="33"/>
      <c r="J9" s="33"/>
      <c r="K9" s="33"/>
      <c r="L9" s="33"/>
      <c r="M9" s="33"/>
      <c r="N9" s="38"/>
      <c r="O9" s="33"/>
      <c r="P9" s="33"/>
      <c r="Q9" s="33"/>
      <c r="R9" s="33"/>
      <c r="S9" s="33"/>
      <c r="T9" s="33"/>
      <c r="U9" s="33"/>
      <c r="V9" s="33"/>
    </row>
    <row r="10" spans="1:22" x14ac:dyDescent="0.25">
      <c r="A10" s="16"/>
      <c r="B10" s="18"/>
      <c r="C10" s="33"/>
      <c r="D10" s="33"/>
      <c r="E10" s="33"/>
      <c r="F10" s="33"/>
      <c r="G10" s="33"/>
      <c r="H10" s="33"/>
      <c r="I10" s="33"/>
      <c r="J10" s="33"/>
      <c r="K10" s="33"/>
      <c r="L10" s="33"/>
      <c r="M10" s="33"/>
      <c r="N10" s="38"/>
      <c r="O10" s="33"/>
      <c r="P10" s="33"/>
      <c r="Q10" s="33"/>
      <c r="R10" s="33"/>
      <c r="S10" s="33"/>
      <c r="T10" s="33"/>
      <c r="U10" s="33"/>
      <c r="V10" s="33"/>
    </row>
    <row r="11" spans="1:22" x14ac:dyDescent="0.25">
      <c r="A11" s="21"/>
      <c r="B11" s="17"/>
      <c r="C11" s="33"/>
      <c r="D11" s="33"/>
      <c r="E11" s="33"/>
      <c r="F11" s="33"/>
      <c r="G11" s="33"/>
      <c r="H11" s="33"/>
      <c r="I11" s="33"/>
      <c r="J11" s="33"/>
      <c r="K11" s="33"/>
      <c r="L11" s="33"/>
      <c r="M11" s="33"/>
      <c r="N11" s="38"/>
      <c r="O11" s="33"/>
      <c r="P11" s="33"/>
      <c r="Q11" s="33"/>
      <c r="R11" s="33"/>
      <c r="S11" s="33"/>
      <c r="T11" s="33"/>
      <c r="U11" s="33"/>
      <c r="V11" s="33"/>
    </row>
    <row r="12" spans="1:22" ht="30" x14ac:dyDescent="0.25">
      <c r="A12" s="9" t="s">
        <v>76</v>
      </c>
      <c r="B12" s="10" t="s">
        <v>77</v>
      </c>
      <c r="C12" s="33"/>
      <c r="D12" s="33"/>
      <c r="E12" s="33"/>
      <c r="F12" s="33"/>
      <c r="G12" s="33"/>
      <c r="H12" s="33"/>
      <c r="I12" s="33"/>
      <c r="J12" s="33"/>
      <c r="K12" s="33"/>
      <c r="L12" s="33"/>
      <c r="M12" s="33"/>
      <c r="N12" s="38"/>
      <c r="O12" s="33"/>
      <c r="P12" s="33"/>
      <c r="Q12" s="33"/>
      <c r="R12" s="33"/>
      <c r="S12" s="33"/>
      <c r="T12" s="33"/>
      <c r="U12" s="33"/>
      <c r="V12" s="33"/>
    </row>
    <row r="13" spans="1:22" x14ac:dyDescent="0.25">
      <c r="A13" s="16" t="s">
        <v>78</v>
      </c>
      <c r="B13" s="18" t="s">
        <v>79</v>
      </c>
      <c r="C13" s="33"/>
      <c r="D13" s="33"/>
      <c r="E13" s="33"/>
      <c r="F13" s="33"/>
      <c r="G13" s="33"/>
      <c r="H13" s="33"/>
      <c r="I13" s="33"/>
      <c r="J13" s="33"/>
      <c r="K13" s="33"/>
      <c r="L13" s="33"/>
      <c r="M13" s="33"/>
      <c r="N13" s="38"/>
      <c r="O13" s="33"/>
      <c r="P13" s="33"/>
      <c r="Q13" s="33"/>
      <c r="R13" s="33"/>
      <c r="S13" s="33"/>
      <c r="T13" s="33"/>
      <c r="U13" s="33"/>
      <c r="V13" s="33"/>
    </row>
    <row r="14" spans="1:22" x14ac:dyDescent="0.25">
      <c r="A14" s="21"/>
      <c r="B14" s="17"/>
      <c r="C14" s="33"/>
      <c r="D14" s="33"/>
      <c r="E14" s="33"/>
      <c r="F14" s="33"/>
      <c r="G14" s="33"/>
      <c r="H14" s="33"/>
      <c r="I14" s="33"/>
      <c r="J14" s="33"/>
      <c r="K14" s="33"/>
      <c r="L14" s="33"/>
      <c r="M14" s="33"/>
      <c r="N14" s="38"/>
      <c r="O14" s="33"/>
      <c r="P14" s="33"/>
      <c r="Q14" s="33"/>
      <c r="R14" s="33"/>
      <c r="S14" s="33"/>
      <c r="T14" s="33"/>
      <c r="U14" s="33"/>
      <c r="V14" s="33"/>
    </row>
    <row r="15" spans="1:22" x14ac:dyDescent="0.25">
      <c r="A15" s="21"/>
      <c r="B15" s="17"/>
      <c r="C15" s="33"/>
      <c r="D15" s="33"/>
      <c r="E15" s="33"/>
      <c r="F15" s="33"/>
      <c r="G15" s="33"/>
      <c r="H15" s="33"/>
      <c r="I15" s="33"/>
      <c r="J15" s="33"/>
      <c r="K15" s="33"/>
      <c r="L15" s="33"/>
      <c r="M15" s="33"/>
      <c r="N15" s="38"/>
      <c r="O15" s="33"/>
      <c r="P15" s="33"/>
      <c r="Q15" s="33"/>
      <c r="R15" s="33"/>
      <c r="S15" s="33"/>
      <c r="T15" s="33"/>
      <c r="U15" s="33"/>
      <c r="V15" s="33"/>
    </row>
    <row r="16" spans="1:22" ht="30" x14ac:dyDescent="0.25">
      <c r="A16" s="9" t="s">
        <v>80</v>
      </c>
      <c r="B16" s="10" t="s">
        <v>81</v>
      </c>
      <c r="C16" s="33"/>
      <c r="D16" s="33"/>
      <c r="E16" s="33"/>
      <c r="F16" s="33"/>
      <c r="G16" s="33"/>
      <c r="H16" s="33"/>
      <c r="I16" s="33"/>
      <c r="J16" s="33"/>
      <c r="K16" s="33"/>
      <c r="L16" s="33"/>
      <c r="M16" s="33"/>
      <c r="N16" s="38"/>
      <c r="O16" s="33"/>
      <c r="P16" s="33"/>
      <c r="Q16" s="33"/>
      <c r="R16" s="33"/>
      <c r="S16" s="33"/>
      <c r="T16" s="33"/>
      <c r="U16" s="33"/>
      <c r="V16" s="33"/>
    </row>
    <row r="17" spans="1:22" x14ac:dyDescent="0.25">
      <c r="A17" s="16" t="s">
        <v>82</v>
      </c>
      <c r="B17" s="17" t="s">
        <v>83</v>
      </c>
      <c r="C17" s="33"/>
      <c r="D17" s="33"/>
      <c r="E17" s="33"/>
      <c r="F17" s="33"/>
      <c r="G17" s="33"/>
      <c r="H17" s="33"/>
      <c r="I17" s="33"/>
      <c r="J17" s="33"/>
      <c r="K17" s="33"/>
      <c r="L17" s="33"/>
      <c r="M17" s="33"/>
      <c r="N17" s="38"/>
      <c r="O17" s="33"/>
      <c r="P17" s="33"/>
      <c r="Q17" s="33"/>
      <c r="R17" s="33"/>
      <c r="S17" s="33"/>
      <c r="T17" s="33"/>
      <c r="U17" s="33"/>
      <c r="V17" s="33"/>
    </row>
    <row r="18" spans="1:22" x14ac:dyDescent="0.25">
      <c r="A18" s="21"/>
      <c r="B18" s="17"/>
    </row>
    <row r="19" spans="1:22" x14ac:dyDescent="0.25">
      <c r="B19" s="26"/>
    </row>
    <row r="20" spans="1:22" x14ac:dyDescent="0.25">
      <c r="B20" s="26"/>
    </row>
  </sheetData>
  <mergeCells count="7">
    <mergeCell ref="U1:V1"/>
    <mergeCell ref="A1:A2"/>
    <mergeCell ref="B1:B2"/>
    <mergeCell ref="C1:N1"/>
    <mergeCell ref="O1:P1"/>
    <mergeCell ref="Q1:R1"/>
    <mergeCell ref="S1:T1"/>
  </mergeCells>
  <printOptions horizontalCentered="1"/>
  <pageMargins left="0.25" right="0.25" top="0.75" bottom="0.75" header="0.3" footer="0.3"/>
  <pageSetup scale="4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FCC49087CBAF749BEA397E09F04586E" ma:contentTypeVersion="16" ma:contentTypeDescription="Create a new document." ma:contentTypeScope="" ma:versionID="4b25c7f4978676c3f445d11e0ccfb56e">
  <xsd:schema xmlns:xsd="http://www.w3.org/2001/XMLSchema" xmlns:xs="http://www.w3.org/2001/XMLSchema" xmlns:p="http://schemas.microsoft.com/office/2006/metadata/properties" xmlns:ns2="5eff49fa-fdc5-439e-aa03-034da97b653b" xmlns:ns3="4d6e3fb7-5a6e-44ec-bba8-0f5edb349e10" targetNamespace="http://schemas.microsoft.com/office/2006/metadata/properties" ma:root="true" ma:fieldsID="a6edd453be973d3b4ea289a5836f962c" ns2:_="" ns3:_="">
    <xsd:import namespace="5eff49fa-fdc5-439e-aa03-034da97b653b"/>
    <xsd:import namespace="4d6e3fb7-5a6e-44ec-bba8-0f5edb349e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Topic_x007c_Proceeding"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f49fa-fdc5-439e-aa03-034da97b65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Topic_x007c_Proceeding" ma:index="17" nillable="true" ma:displayName="Topic  |  Proceeding" ma:format="Dropdown" ma:internalName="Topic_x007c_Proceeding">
      <xsd:simpleType>
        <xsd:restriction base="dms:Choice">
          <xsd:enumeration value="PSPS R.18-12-010"/>
          <xsd:enumeration value="Microgrids R.19-09-009"/>
          <xsd:enumeration value="EDPP R.15-06-009"/>
          <xsd:enumeration value="Primary"/>
          <xsd:enumeration value="CCORE"/>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6e3fb7-5a6e-44ec-bba8-0f5edb349e1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ab7159-fb12-4e21-93d7-06cef4d8fa5b}" ma:internalName="TaxCatchAll" ma:showField="CatchAllData" ma:web="4d6e3fb7-5a6e-44ec-bba8-0f5edb349e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BABF84-2B30-4A78-85F0-9C3BAAB21589}">
  <ds:schemaRefs>
    <ds:schemaRef ds:uri="http://schemas.microsoft.com/sharepoint/v3/contenttype/forms"/>
  </ds:schemaRefs>
</ds:datastoreItem>
</file>

<file path=customXml/itemProps2.xml><?xml version="1.0" encoding="utf-8"?>
<ds:datastoreItem xmlns:ds="http://schemas.openxmlformats.org/officeDocument/2006/customXml" ds:itemID="{24CAD573-8F41-4576-9D14-4A33500EC6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f49fa-fdc5-439e-aa03-034da97b653b"/>
    <ds:schemaRef ds:uri="4d6e3fb7-5a6e-44ec-bba8-0f5edb349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Mitigation Project Selectio (T)</vt:lpstr>
      <vt:lpstr>Mitigation Project Progress (T)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2023-10-31T22:31:49Z</dcterms:created>
  <dcterms:modified xsi:type="dcterms:W3CDTF">2023-11-01T15:28:32Z</dcterms:modified>
</cp:coreProperties>
</file>