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2615" activeTab="0"/>
  </bookViews>
  <sheets>
    <sheet name="2012" sheetId="1" r:id="rId1"/>
  </sheets>
  <definedNames>
    <definedName name="_xlnm.Print_Area" localSheetId="0">'2012'!$A$1:$Q$71</definedName>
  </definedNames>
  <calcPr fullCalcOnLoad="1"/>
</workbook>
</file>

<file path=xl/sharedStrings.xml><?xml version="1.0" encoding="utf-8"?>
<sst xmlns="http://schemas.openxmlformats.org/spreadsheetml/2006/main" count="66" uniqueCount="65">
  <si>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</si>
  <si>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</si>
  <si>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</si>
  <si>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</si>
  <si>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</si>
  <si>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</si>
  <si>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</si>
  <si>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</si>
  <si>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</si>
  <si>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</si>
  <si>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</si>
  <si>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</si>
  <si>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Carrier</t>
  </si>
  <si>
    <t>Calaveras</t>
  </si>
  <si>
    <t>Cal Ore</t>
  </si>
  <si>
    <t>Ducor</t>
  </si>
  <si>
    <t>Verizon CA</t>
  </si>
  <si>
    <t>Ponderosa</t>
  </si>
  <si>
    <t>Sierra</t>
  </si>
  <si>
    <t>Siskiyou</t>
  </si>
  <si>
    <t>Volcano</t>
  </si>
  <si>
    <t>Pinnacles</t>
  </si>
  <si>
    <t>Telscape Comm.</t>
  </si>
  <si>
    <t>Talk.com</t>
  </si>
  <si>
    <t>Cox Comm.</t>
  </si>
  <si>
    <t>APEX Telecom</t>
  </si>
  <si>
    <t>SureWest (Roseville)</t>
  </si>
  <si>
    <t>AT&amp;T Comm.</t>
  </si>
  <si>
    <t>Champion BB</t>
  </si>
  <si>
    <t>SureWest (Televideo)</t>
  </si>
  <si>
    <t>Sage</t>
  </si>
  <si>
    <t>AT&amp;T (SBC)</t>
  </si>
  <si>
    <t>CuraTel, LLC (Adir)</t>
  </si>
  <si>
    <t>Matrix</t>
  </si>
  <si>
    <t>Astound BB (Wave)</t>
  </si>
  <si>
    <t>ConnectTo</t>
  </si>
  <si>
    <t>Race Technologies</t>
  </si>
  <si>
    <t>Charter</t>
  </si>
  <si>
    <t>MCI</t>
  </si>
  <si>
    <t>Free Choice (PCS1)</t>
  </si>
  <si>
    <t>Cricket</t>
  </si>
  <si>
    <t>Wireline Carriers</t>
  </si>
  <si>
    <t>Federal-Only Wireless Carriers</t>
  </si>
  <si>
    <t xml:space="preserve">  Subtotal</t>
  </si>
  <si>
    <t xml:space="preserve">  Total</t>
  </si>
  <si>
    <t>Total Approved California LifeLine Subscribers by Carrier</t>
  </si>
  <si>
    <t>Sebastian (Foresthill)</t>
  </si>
  <si>
    <t>Sebastian (Kerman)</t>
  </si>
  <si>
    <t>Tcast (Blue Casa)</t>
  </si>
  <si>
    <t>EnhancedComm</t>
  </si>
  <si>
    <t>TC Telephone</t>
  </si>
  <si>
    <t>Frontier (Citizens CA)</t>
  </si>
  <si>
    <t>Frontier (Global Valley)</t>
  </si>
  <si>
    <t>TDS (Happy Valley)</t>
  </si>
  <si>
    <t>TDS (Hornitos)</t>
  </si>
  <si>
    <t>TDS (Winterhaven)</t>
  </si>
  <si>
    <t>Frontier (Tuolumne)</t>
  </si>
  <si>
    <t>Frontier (Golden State)</t>
  </si>
  <si>
    <t>Nexus</t>
  </si>
  <si>
    <t>Frontier (SWWC)</t>
  </si>
  <si>
    <t>Frontier (SWWC 1)</t>
  </si>
  <si>
    <t>As Reported by Solix, Inc. and Xerox State and Local Solutions, Inc.</t>
  </si>
  <si>
    <t>Matrix (Vartec)</t>
  </si>
  <si>
    <t>Matrix (Excel)</t>
  </si>
  <si>
    <t>Telscape Wireless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</si>
</sst>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Trellis"/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quotePrefix="1">
      <alignment horizontal="left"/>
    </xf>
    <xf numFmtId="164" fontId="5" fillId="0" borderId="0" xfId="42" applyNumberFormat="1" applyFont="1" applyAlignment="1">
      <alignment/>
    </xf>
    <xf numFmtId="164" fontId="5" fillId="0" borderId="0" xfId="42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164" fontId="2" fillId="0" borderId="11" xfId="42" applyNumberFormat="1" applyFont="1" applyBorder="1" applyAlignment="1">
      <alignment/>
    </xf>
    <xf numFmtId="164" fontId="2" fillId="0" borderId="0" xfId="42" applyNumberFormat="1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tabSelected="1" zoomScale="75" zoomScaleNormal="75" zoomScalePageLayoutView="0" workbookViewId="0" topLeftCell="A1">
      <selection activeCell="S42" sqref="S42"/>
    </sheetView>
  </sheetViews>
  <sheetFormatPr defaultColWidth="9.140625" defaultRowHeight="12.75"/>
  <cols>
    <col min="1" max="2" width="2.7109375" style="1" customWidth="1"/>
    <col min="3" max="3" width="31.57421875" style="1" customWidth="1"/>
    <col min="4" max="4" width="2.7109375" style="1" customWidth="1"/>
    <col min="5" max="10" width="12.140625" style="1" customWidth="1"/>
    <col min="11" max="11" width="2.57421875" style="2" customWidth="1"/>
    <col min="12" max="17" width="12.140625" style="1" customWidth="1"/>
    <col min="18" max="16384" width="9.140625" style="1" customWidth="1"/>
  </cols>
  <sheetData>
    <row r="1" spans="1:17" s="14" customFormat="1" ht="23.25">
      <c r="A1" s="23" t="s">
        <v>45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s="14" customFormat="1" ht="23.25">
      <c r="A2" s="24" t="s">
        <v>61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14" customFormat="1" ht="23.25">
      <c r="A3" s="24">
        <v>2012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5.75">
      <c r="A4" s="12"/>
      <c r="B4" s="12"/>
      <c r="C4" s="11"/>
      <c r="D4" s="11"/>
      <c r="E4" s="11"/>
      <c r="F4" s="11"/>
      <c r="G4" s="11"/>
      <c r="H4" s="11"/>
      <c r="I4" s="11"/>
      <c r="J4" s="11"/>
      <c r="L4" s="11"/>
      <c r="M4" s="11"/>
      <c r="N4" s="11"/>
      <c r="O4" s="11"/>
      <c r="P4" s="11"/>
      <c r="Q4" s="11"/>
    </row>
    <row r="5" spans="5:17" ht="15.75">
      <c r="E5" s="3" t="s">
        <v>0</v>
      </c>
      <c r="F5" s="3" t="s">
        <v>1</v>
      </c>
      <c r="G5" s="3" t="s">
        <v>2</v>
      </c>
      <c r="H5" s="3" t="s">
        <v>3</v>
      </c>
      <c r="I5" s="3" t="s">
        <v>4</v>
      </c>
      <c r="J5" s="3" t="s">
        <v>5</v>
      </c>
      <c r="K5" s="4"/>
      <c r="L5" s="3" t="s">
        <v>6</v>
      </c>
      <c r="M5" s="3" t="s">
        <v>7</v>
      </c>
      <c r="N5" s="3" t="s">
        <v>8</v>
      </c>
      <c r="O5" s="3" t="s">
        <v>9</v>
      </c>
      <c r="P5" s="3" t="s">
        <v>10</v>
      </c>
      <c r="Q5" s="3" t="s">
        <v>11</v>
      </c>
    </row>
    <row r="6" spans="2:17" ht="15.75">
      <c r="B6" s="18"/>
      <c r="C6" s="5" t="s">
        <v>12</v>
      </c>
      <c r="E6" s="6">
        <f>A3</f>
        <v>2012</v>
      </c>
      <c r="F6" s="6">
        <f>E6</f>
        <v>2012</v>
      </c>
      <c r="G6" s="6">
        <f>F6</f>
        <v>2012</v>
      </c>
      <c r="H6" s="6">
        <f>G6</f>
        <v>2012</v>
      </c>
      <c r="I6" s="6">
        <f>H6</f>
        <v>2012</v>
      </c>
      <c r="J6" s="6">
        <f>I6</f>
        <v>2012</v>
      </c>
      <c r="K6" s="4"/>
      <c r="L6" s="6">
        <f>J6</f>
        <v>2012</v>
      </c>
      <c r="M6" s="6">
        <f>L6</f>
        <v>2012</v>
      </c>
      <c r="N6" s="6">
        <f>M6</f>
        <v>2012</v>
      </c>
      <c r="O6" s="6">
        <f>N6</f>
        <v>2012</v>
      </c>
      <c r="P6" s="6">
        <f>O6</f>
        <v>2012</v>
      </c>
      <c r="Q6" s="6">
        <f>P6</f>
        <v>2012</v>
      </c>
    </row>
    <row r="7" spans="5:17" ht="15.75">
      <c r="E7" s="10"/>
      <c r="F7" s="10"/>
      <c r="G7" s="10"/>
      <c r="H7" s="10"/>
      <c r="I7" s="10"/>
      <c r="J7" s="10"/>
      <c r="K7" s="4"/>
      <c r="L7" s="10"/>
      <c r="M7" s="10"/>
      <c r="N7" s="10"/>
      <c r="O7" s="10"/>
      <c r="P7" s="10"/>
      <c r="Q7" s="10"/>
    </row>
    <row r="8" spans="2:17" ht="15.75">
      <c r="B8" s="19" t="s">
        <v>41</v>
      </c>
      <c r="E8" s="10"/>
      <c r="F8" s="10"/>
      <c r="G8" s="10"/>
      <c r="H8" s="10"/>
      <c r="I8" s="10"/>
      <c r="J8" s="10"/>
      <c r="K8" s="4"/>
      <c r="L8" s="10"/>
      <c r="M8" s="10"/>
      <c r="N8" s="10"/>
      <c r="O8" s="10"/>
      <c r="P8" s="10"/>
      <c r="Q8" s="10"/>
    </row>
    <row r="9" spans="5:17" ht="15.75">
      <c r="E9" s="10"/>
      <c r="F9" s="10"/>
      <c r="G9" s="10"/>
      <c r="H9" s="10"/>
      <c r="I9" s="10"/>
      <c r="J9" s="10"/>
      <c r="K9" s="4"/>
      <c r="L9" s="10"/>
      <c r="M9" s="10"/>
      <c r="N9" s="10"/>
      <c r="O9" s="10"/>
      <c r="P9" s="10"/>
      <c r="Q9" s="10"/>
    </row>
    <row r="10" spans="3:17" ht="15.75">
      <c r="C10" s="15" t="s">
        <v>25</v>
      </c>
      <c r="E10" s="16">
        <v>100</v>
      </c>
      <c r="F10" s="16">
        <v>96</v>
      </c>
      <c r="G10" s="16">
        <v>91</v>
      </c>
      <c r="H10" s="16">
        <v>92</v>
      </c>
      <c r="I10" s="16">
        <v>88</v>
      </c>
      <c r="J10" s="16">
        <v>79</v>
      </c>
      <c r="K10" s="17"/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</row>
    <row r="11" spans="3:17" ht="15.75">
      <c r="C11" s="15" t="s">
        <v>34</v>
      </c>
      <c r="E11" s="16">
        <v>38</v>
      </c>
      <c r="F11" s="16">
        <v>37</v>
      </c>
      <c r="G11" s="16">
        <v>35</v>
      </c>
      <c r="H11" s="16">
        <v>34</v>
      </c>
      <c r="I11" s="16">
        <v>34</v>
      </c>
      <c r="J11" s="16">
        <v>33</v>
      </c>
      <c r="K11" s="17"/>
      <c r="L11" s="16">
        <v>33</v>
      </c>
      <c r="M11" s="16">
        <v>33</v>
      </c>
      <c r="N11" s="16">
        <v>33</v>
      </c>
      <c r="O11" s="16">
        <v>33</v>
      </c>
      <c r="P11" s="16">
        <v>32</v>
      </c>
      <c r="Q11" s="16">
        <v>31</v>
      </c>
    </row>
    <row r="12" spans="3:17" ht="15.75">
      <c r="C12" s="15" t="s">
        <v>31</v>
      </c>
      <c r="E12" s="16">
        <v>1095315</v>
      </c>
      <c r="F12" s="16">
        <v>1085023</v>
      </c>
      <c r="G12" s="16">
        <v>1076363</v>
      </c>
      <c r="H12" s="16">
        <v>1068706</v>
      </c>
      <c r="I12" s="16">
        <v>1060301</v>
      </c>
      <c r="J12" s="16">
        <v>1048653</v>
      </c>
      <c r="K12" s="17"/>
      <c r="L12" s="16">
        <v>1036503</v>
      </c>
      <c r="M12" s="16">
        <v>1019470</v>
      </c>
      <c r="N12" s="16">
        <v>1013486</v>
      </c>
      <c r="O12" s="16">
        <v>1004962</v>
      </c>
      <c r="P12" s="16">
        <v>993888</v>
      </c>
      <c r="Q12" s="16">
        <v>974030</v>
      </c>
    </row>
    <row r="13" spans="3:17" ht="15.75">
      <c r="C13" s="15" t="s">
        <v>27</v>
      </c>
      <c r="E13" s="16">
        <v>5078</v>
      </c>
      <c r="F13" s="16">
        <v>4990</v>
      </c>
      <c r="G13" s="16">
        <v>4890</v>
      </c>
      <c r="H13" s="16">
        <v>4804</v>
      </c>
      <c r="I13" s="16">
        <v>4720</v>
      </c>
      <c r="J13" s="16">
        <v>4719</v>
      </c>
      <c r="K13" s="17"/>
      <c r="L13" s="16">
        <v>4680</v>
      </c>
      <c r="M13" s="16">
        <v>4608</v>
      </c>
      <c r="N13" s="16">
        <v>4591</v>
      </c>
      <c r="O13" s="16">
        <v>4588</v>
      </c>
      <c r="P13" s="16">
        <v>4563</v>
      </c>
      <c r="Q13" s="16">
        <v>4359</v>
      </c>
    </row>
    <row r="14" spans="3:17" ht="15.75">
      <c r="C14" s="15" t="s">
        <v>14</v>
      </c>
      <c r="E14" s="16">
        <v>601</v>
      </c>
      <c r="F14" s="16">
        <v>602</v>
      </c>
      <c r="G14" s="16">
        <v>606</v>
      </c>
      <c r="H14" s="16">
        <v>608</v>
      </c>
      <c r="I14" s="16">
        <v>611</v>
      </c>
      <c r="J14" s="16">
        <v>603</v>
      </c>
      <c r="K14" s="17"/>
      <c r="L14" s="16">
        <v>599</v>
      </c>
      <c r="M14" s="16">
        <v>592</v>
      </c>
      <c r="N14" s="16">
        <v>595</v>
      </c>
      <c r="O14" s="16">
        <v>602</v>
      </c>
      <c r="P14" s="16">
        <v>598</v>
      </c>
      <c r="Q14" s="16">
        <v>593</v>
      </c>
    </row>
    <row r="15" spans="3:17" ht="15.75">
      <c r="C15" s="15" t="s">
        <v>13</v>
      </c>
      <c r="E15" s="16">
        <v>390</v>
      </c>
      <c r="F15" s="16">
        <v>388</v>
      </c>
      <c r="G15" s="16">
        <v>392</v>
      </c>
      <c r="H15" s="16">
        <v>406</v>
      </c>
      <c r="I15" s="16">
        <v>405</v>
      </c>
      <c r="J15" s="16">
        <v>391</v>
      </c>
      <c r="K15" s="17"/>
      <c r="L15" s="16">
        <v>394</v>
      </c>
      <c r="M15" s="16">
        <v>394</v>
      </c>
      <c r="N15" s="16">
        <v>396</v>
      </c>
      <c r="O15" s="16">
        <v>400</v>
      </c>
      <c r="P15" s="16">
        <v>405</v>
      </c>
      <c r="Q15" s="16">
        <v>399</v>
      </c>
    </row>
    <row r="16" spans="3:17" ht="15.75">
      <c r="C16" s="15" t="s">
        <v>28</v>
      </c>
      <c r="E16" s="16">
        <v>10</v>
      </c>
      <c r="F16" s="16">
        <v>10</v>
      </c>
      <c r="G16" s="16">
        <v>10</v>
      </c>
      <c r="H16" s="16">
        <v>10</v>
      </c>
      <c r="I16" s="16">
        <v>10</v>
      </c>
      <c r="J16" s="16">
        <v>10</v>
      </c>
      <c r="K16" s="17"/>
      <c r="L16" s="16">
        <v>10</v>
      </c>
      <c r="M16" s="16">
        <v>10</v>
      </c>
      <c r="N16" s="16">
        <v>10</v>
      </c>
      <c r="O16" s="16">
        <v>10</v>
      </c>
      <c r="P16" s="16">
        <v>10</v>
      </c>
      <c r="Q16" s="16">
        <v>10</v>
      </c>
    </row>
    <row r="17" spans="3:17" ht="15.75">
      <c r="C17" s="15" t="s">
        <v>37</v>
      </c>
      <c r="E17" s="16">
        <v>837</v>
      </c>
      <c r="F17" s="16">
        <v>861</v>
      </c>
      <c r="G17" s="16">
        <v>504</v>
      </c>
      <c r="H17" s="16">
        <v>529</v>
      </c>
      <c r="I17" s="16">
        <v>558</v>
      </c>
      <c r="J17" s="16">
        <v>573</v>
      </c>
      <c r="K17" s="17"/>
      <c r="L17" s="16">
        <v>570</v>
      </c>
      <c r="M17" s="16">
        <v>565</v>
      </c>
      <c r="N17" s="16">
        <v>571</v>
      </c>
      <c r="O17" s="16">
        <v>585</v>
      </c>
      <c r="P17" s="16">
        <v>591</v>
      </c>
      <c r="Q17" s="16">
        <v>578</v>
      </c>
    </row>
    <row r="18" spans="3:17" ht="15.75">
      <c r="C18" s="15" t="s">
        <v>35</v>
      </c>
      <c r="E18" s="16">
        <v>2787</v>
      </c>
      <c r="F18" s="16">
        <v>2787</v>
      </c>
      <c r="G18" s="16">
        <v>2758</v>
      </c>
      <c r="H18" s="16">
        <v>2724</v>
      </c>
      <c r="I18" s="16">
        <v>2701</v>
      </c>
      <c r="J18" s="16">
        <v>2675</v>
      </c>
      <c r="K18" s="17"/>
      <c r="L18" s="16">
        <v>2655</v>
      </c>
      <c r="M18" s="16">
        <v>2620</v>
      </c>
      <c r="N18" s="16">
        <v>2634</v>
      </c>
      <c r="O18" s="16">
        <v>2630</v>
      </c>
      <c r="P18" s="16">
        <v>2617</v>
      </c>
      <c r="Q18" s="16">
        <v>2589</v>
      </c>
    </row>
    <row r="19" spans="3:17" ht="15.75">
      <c r="C19" s="15" t="s">
        <v>24</v>
      </c>
      <c r="E19" s="16">
        <v>50724</v>
      </c>
      <c r="F19" s="16">
        <v>50359</v>
      </c>
      <c r="G19" s="16">
        <v>50753</v>
      </c>
      <c r="H19" s="16">
        <v>50882</v>
      </c>
      <c r="I19" s="16">
        <v>50996</v>
      </c>
      <c r="J19" s="16">
        <v>50118</v>
      </c>
      <c r="K19" s="17"/>
      <c r="L19" s="16">
        <v>49387</v>
      </c>
      <c r="M19" s="16">
        <v>48717</v>
      </c>
      <c r="N19" s="16">
        <v>48469</v>
      </c>
      <c r="O19" s="16">
        <v>48169</v>
      </c>
      <c r="P19" s="16">
        <v>47796</v>
      </c>
      <c r="Q19" s="16">
        <v>46918</v>
      </c>
    </row>
    <row r="20" spans="3:17" ht="15.75">
      <c r="C20" s="15" t="s">
        <v>32</v>
      </c>
      <c r="E20" s="16">
        <v>15734</v>
      </c>
      <c r="F20" s="16">
        <v>15821</v>
      </c>
      <c r="G20" s="16">
        <v>15789</v>
      </c>
      <c r="H20" s="16">
        <v>15838</v>
      </c>
      <c r="I20" s="16">
        <v>15848</v>
      </c>
      <c r="J20" s="16">
        <v>15566</v>
      </c>
      <c r="K20" s="17"/>
      <c r="L20" s="16">
        <v>15218</v>
      </c>
      <c r="M20" s="16">
        <v>15004</v>
      </c>
      <c r="N20" s="16">
        <v>15003</v>
      </c>
      <c r="O20" s="16">
        <v>14993</v>
      </c>
      <c r="P20" s="16">
        <v>14857</v>
      </c>
      <c r="Q20" s="16">
        <v>14653</v>
      </c>
    </row>
    <row r="21" spans="3:17" ht="15.75">
      <c r="C21" s="15" t="s">
        <v>15</v>
      </c>
      <c r="E21" s="16">
        <v>421</v>
      </c>
      <c r="F21" s="16">
        <v>415</v>
      </c>
      <c r="G21" s="16">
        <v>414</v>
      </c>
      <c r="H21" s="16">
        <v>413</v>
      </c>
      <c r="I21" s="16">
        <v>412</v>
      </c>
      <c r="J21" s="16">
        <v>413</v>
      </c>
      <c r="K21" s="17"/>
      <c r="L21" s="16">
        <v>409</v>
      </c>
      <c r="M21" s="16">
        <v>406</v>
      </c>
      <c r="N21" s="16">
        <v>398</v>
      </c>
      <c r="O21" s="16">
        <v>395</v>
      </c>
      <c r="P21" s="16">
        <v>394</v>
      </c>
      <c r="Q21" s="16">
        <v>389</v>
      </c>
    </row>
    <row r="22" spans="3:17" ht="15.75">
      <c r="C22" s="15" t="s">
        <v>49</v>
      </c>
      <c r="E22" s="16">
        <v>8</v>
      </c>
      <c r="F22" s="16">
        <v>7</v>
      </c>
      <c r="G22" s="16">
        <v>6</v>
      </c>
      <c r="H22" s="16">
        <v>6</v>
      </c>
      <c r="I22" s="16">
        <v>6</v>
      </c>
      <c r="J22" s="16">
        <v>6</v>
      </c>
      <c r="K22" s="17"/>
      <c r="L22" s="16">
        <v>7</v>
      </c>
      <c r="M22" s="16">
        <v>6</v>
      </c>
      <c r="N22" s="16">
        <v>5</v>
      </c>
      <c r="O22" s="16">
        <v>5</v>
      </c>
      <c r="P22" s="16">
        <v>5</v>
      </c>
      <c r="Q22" s="16">
        <v>5</v>
      </c>
    </row>
    <row r="23" spans="3:17" ht="15.75">
      <c r="C23" s="15" t="s">
        <v>39</v>
      </c>
      <c r="E23" s="16">
        <v>357</v>
      </c>
      <c r="F23" s="16">
        <v>344</v>
      </c>
      <c r="G23" s="16">
        <v>338</v>
      </c>
      <c r="H23" s="16">
        <v>331</v>
      </c>
      <c r="I23" s="16">
        <v>324</v>
      </c>
      <c r="J23" s="16">
        <v>321</v>
      </c>
      <c r="K23" s="17"/>
      <c r="L23" s="16">
        <v>318</v>
      </c>
      <c r="M23" s="16">
        <v>315</v>
      </c>
      <c r="N23" s="16">
        <v>316</v>
      </c>
      <c r="O23" s="16">
        <v>315</v>
      </c>
      <c r="P23" s="16">
        <v>314</v>
      </c>
      <c r="Q23" s="16">
        <v>311</v>
      </c>
    </row>
    <row r="24" spans="3:17" ht="15.75">
      <c r="C24" s="15" t="s">
        <v>51</v>
      </c>
      <c r="E24" s="16">
        <v>9046</v>
      </c>
      <c r="F24" s="16">
        <v>8949</v>
      </c>
      <c r="G24" s="16">
        <v>8934</v>
      </c>
      <c r="H24" s="16">
        <v>8908</v>
      </c>
      <c r="I24" s="16">
        <v>8833</v>
      </c>
      <c r="J24" s="16">
        <v>8665</v>
      </c>
      <c r="K24" s="17"/>
      <c r="L24" s="16">
        <v>8538</v>
      </c>
      <c r="M24" s="16">
        <v>8427</v>
      </c>
      <c r="N24" s="16">
        <v>8339</v>
      </c>
      <c r="O24" s="16">
        <v>8274</v>
      </c>
      <c r="P24" s="16">
        <v>8160</v>
      </c>
      <c r="Q24" s="16">
        <v>8023</v>
      </c>
    </row>
    <row r="25" spans="3:17" ht="15.75">
      <c r="C25" s="15" t="s">
        <v>52</v>
      </c>
      <c r="E25" s="16">
        <v>2290</v>
      </c>
      <c r="F25" s="16">
        <v>2271</v>
      </c>
      <c r="G25" s="16">
        <v>2268</v>
      </c>
      <c r="H25" s="16">
        <v>2279</v>
      </c>
      <c r="I25" s="16">
        <v>2258</v>
      </c>
      <c r="J25" s="16">
        <v>2224</v>
      </c>
      <c r="K25" s="17"/>
      <c r="L25" s="16">
        <v>2205</v>
      </c>
      <c r="M25" s="16">
        <v>2191</v>
      </c>
      <c r="N25" s="16">
        <v>2176</v>
      </c>
      <c r="O25" s="16">
        <v>2175</v>
      </c>
      <c r="P25" s="16">
        <v>2140</v>
      </c>
      <c r="Q25" s="16">
        <v>2097</v>
      </c>
    </row>
    <row r="26" spans="3:17" ht="15.75">
      <c r="C26" s="15" t="s">
        <v>57</v>
      </c>
      <c r="E26" s="16">
        <v>1575</v>
      </c>
      <c r="F26" s="16">
        <v>1559</v>
      </c>
      <c r="G26" s="16">
        <v>1555</v>
      </c>
      <c r="H26" s="16">
        <v>1542</v>
      </c>
      <c r="I26" s="16">
        <v>1527</v>
      </c>
      <c r="J26" s="16">
        <v>1512</v>
      </c>
      <c r="K26" s="17"/>
      <c r="L26" s="16">
        <v>1484</v>
      </c>
      <c r="M26" s="16">
        <v>1463</v>
      </c>
      <c r="N26" s="16">
        <v>1459</v>
      </c>
      <c r="O26" s="16">
        <v>1441</v>
      </c>
      <c r="P26" s="16">
        <v>1410</v>
      </c>
      <c r="Q26" s="16">
        <v>1386</v>
      </c>
    </row>
    <row r="27" spans="3:17" ht="15.75">
      <c r="C27" s="15" t="s">
        <v>60</v>
      </c>
      <c r="E27" s="16">
        <v>1179</v>
      </c>
      <c r="F27" s="16">
        <v>1167</v>
      </c>
      <c r="G27" s="16">
        <v>1166</v>
      </c>
      <c r="H27" s="16">
        <v>1155</v>
      </c>
      <c r="I27" s="16">
        <v>1148</v>
      </c>
      <c r="J27" s="16">
        <v>1133</v>
      </c>
      <c r="K27" s="17"/>
      <c r="L27" s="16">
        <v>1108</v>
      </c>
      <c r="M27" s="16">
        <v>1090</v>
      </c>
      <c r="N27" s="16">
        <v>1055</v>
      </c>
      <c r="O27" s="16">
        <v>1046</v>
      </c>
      <c r="P27" s="16">
        <v>1031</v>
      </c>
      <c r="Q27" s="16">
        <v>1008</v>
      </c>
    </row>
    <row r="28" spans="3:17" ht="15.75">
      <c r="C28" s="15" t="s">
        <v>59</v>
      </c>
      <c r="E28" s="16">
        <v>1544</v>
      </c>
      <c r="F28" s="16">
        <v>1540</v>
      </c>
      <c r="G28" s="16">
        <v>1538</v>
      </c>
      <c r="H28" s="16">
        <v>1531</v>
      </c>
      <c r="I28" s="16">
        <v>1525</v>
      </c>
      <c r="J28" s="16">
        <v>1523</v>
      </c>
      <c r="K28" s="17"/>
      <c r="L28" s="16">
        <v>1494</v>
      </c>
      <c r="M28" s="16">
        <v>1478</v>
      </c>
      <c r="N28" s="16">
        <v>1471</v>
      </c>
      <c r="O28" s="16">
        <v>1434</v>
      </c>
      <c r="P28" s="16">
        <v>1370</v>
      </c>
      <c r="Q28" s="16">
        <v>1330</v>
      </c>
    </row>
    <row r="29" spans="3:17" ht="15.75">
      <c r="C29" s="15" t="s">
        <v>56</v>
      </c>
      <c r="E29" s="16">
        <v>710</v>
      </c>
      <c r="F29" s="16">
        <v>711</v>
      </c>
      <c r="G29" s="16">
        <v>703</v>
      </c>
      <c r="H29" s="16">
        <v>692</v>
      </c>
      <c r="I29" s="16">
        <v>683</v>
      </c>
      <c r="J29" s="16">
        <v>676</v>
      </c>
      <c r="K29" s="17"/>
      <c r="L29" s="16">
        <v>658</v>
      </c>
      <c r="M29" s="16">
        <v>651</v>
      </c>
      <c r="N29" s="16">
        <v>644</v>
      </c>
      <c r="O29" s="16">
        <v>636</v>
      </c>
      <c r="P29" s="16">
        <v>624</v>
      </c>
      <c r="Q29" s="16">
        <v>613</v>
      </c>
    </row>
    <row r="30" spans="3:17" ht="15.75">
      <c r="C30" s="15" t="s">
        <v>33</v>
      </c>
      <c r="E30" s="16">
        <v>13</v>
      </c>
      <c r="F30" s="16">
        <v>13</v>
      </c>
      <c r="G30" s="16">
        <v>13</v>
      </c>
      <c r="H30" s="16">
        <v>13</v>
      </c>
      <c r="I30" s="16">
        <v>13</v>
      </c>
      <c r="J30" s="16">
        <v>13</v>
      </c>
      <c r="K30" s="17"/>
      <c r="L30" s="16">
        <v>13</v>
      </c>
      <c r="M30" s="16">
        <v>12</v>
      </c>
      <c r="N30" s="16">
        <v>12</v>
      </c>
      <c r="O30" s="16">
        <v>12</v>
      </c>
      <c r="P30" s="16">
        <v>12</v>
      </c>
      <c r="Q30" s="16">
        <v>11</v>
      </c>
    </row>
    <row r="31" spans="3:17" ht="15.75">
      <c r="C31" s="15" t="s">
        <v>63</v>
      </c>
      <c r="E31" s="16">
        <v>1</v>
      </c>
      <c r="F31" s="16">
        <v>1</v>
      </c>
      <c r="G31" s="16">
        <v>1</v>
      </c>
      <c r="H31" s="16">
        <v>1</v>
      </c>
      <c r="I31" s="16">
        <v>1</v>
      </c>
      <c r="J31" s="16">
        <v>1</v>
      </c>
      <c r="K31" s="17"/>
      <c r="L31" s="16">
        <v>1</v>
      </c>
      <c r="M31" s="16">
        <v>1</v>
      </c>
      <c r="N31" s="16">
        <v>1</v>
      </c>
      <c r="O31" s="16">
        <v>1</v>
      </c>
      <c r="P31" s="16">
        <v>1</v>
      </c>
      <c r="Q31" s="16">
        <v>1</v>
      </c>
    </row>
    <row r="32" spans="3:17" ht="15.75">
      <c r="C32" s="15" t="s">
        <v>62</v>
      </c>
      <c r="E32" s="16">
        <v>10</v>
      </c>
      <c r="F32" s="16">
        <v>10</v>
      </c>
      <c r="G32" s="16">
        <v>10</v>
      </c>
      <c r="H32" s="16">
        <v>10</v>
      </c>
      <c r="I32" s="16">
        <v>10</v>
      </c>
      <c r="J32" s="16">
        <v>10</v>
      </c>
      <c r="K32" s="17"/>
      <c r="L32" s="16">
        <v>6</v>
      </c>
      <c r="M32" s="16">
        <v>6</v>
      </c>
      <c r="N32" s="16">
        <v>6</v>
      </c>
      <c r="O32" s="16">
        <v>6</v>
      </c>
      <c r="P32" s="16">
        <v>6</v>
      </c>
      <c r="Q32" s="16">
        <v>6</v>
      </c>
    </row>
    <row r="33" spans="3:17" ht="15.75">
      <c r="C33" s="15" t="s">
        <v>38</v>
      </c>
      <c r="E33" s="16">
        <v>5920</v>
      </c>
      <c r="F33" s="16">
        <v>5993</v>
      </c>
      <c r="G33" s="16">
        <v>5875</v>
      </c>
      <c r="H33" s="16">
        <v>5765</v>
      </c>
      <c r="I33" s="16">
        <v>5698</v>
      </c>
      <c r="J33" s="16">
        <v>5702</v>
      </c>
      <c r="K33" s="17"/>
      <c r="L33" s="16">
        <v>5518</v>
      </c>
      <c r="M33" s="16">
        <v>5381</v>
      </c>
      <c r="N33" s="16">
        <v>5331</v>
      </c>
      <c r="O33" s="16">
        <v>5163</v>
      </c>
      <c r="P33" s="16">
        <v>5099</v>
      </c>
      <c r="Q33" s="16">
        <v>4881</v>
      </c>
    </row>
    <row r="34" spans="3:17" ht="15.75">
      <c r="C34" s="15" t="s">
        <v>21</v>
      </c>
      <c r="E34" s="16">
        <v>16</v>
      </c>
      <c r="F34" s="16">
        <v>15</v>
      </c>
      <c r="G34" s="16">
        <v>15</v>
      </c>
      <c r="H34" s="16">
        <v>15</v>
      </c>
      <c r="I34" s="16">
        <v>14</v>
      </c>
      <c r="J34" s="16">
        <v>14</v>
      </c>
      <c r="K34" s="17"/>
      <c r="L34" s="16">
        <v>13</v>
      </c>
      <c r="M34" s="16">
        <v>13</v>
      </c>
      <c r="N34" s="16">
        <v>13</v>
      </c>
      <c r="O34" s="16">
        <v>14</v>
      </c>
      <c r="P34" s="16">
        <v>14</v>
      </c>
      <c r="Q34" s="16">
        <v>14</v>
      </c>
    </row>
    <row r="35" spans="3:17" ht="15.75">
      <c r="C35" s="15" t="s">
        <v>17</v>
      </c>
      <c r="E35" s="16">
        <v>963</v>
      </c>
      <c r="F35" s="16">
        <v>966</v>
      </c>
      <c r="G35" s="16">
        <v>972</v>
      </c>
      <c r="H35" s="16">
        <v>972</v>
      </c>
      <c r="I35" s="16">
        <v>969</v>
      </c>
      <c r="J35" s="16">
        <v>968</v>
      </c>
      <c r="K35" s="17"/>
      <c r="L35" s="16">
        <v>953</v>
      </c>
      <c r="M35" s="16">
        <v>943</v>
      </c>
      <c r="N35" s="16">
        <v>939</v>
      </c>
      <c r="O35" s="16">
        <v>936</v>
      </c>
      <c r="P35" s="16">
        <v>929</v>
      </c>
      <c r="Q35" s="16">
        <v>925</v>
      </c>
    </row>
    <row r="36" spans="3:17" ht="15.75">
      <c r="C36" s="15" t="s">
        <v>36</v>
      </c>
      <c r="E36" s="16">
        <v>25</v>
      </c>
      <c r="F36" s="16">
        <v>25</v>
      </c>
      <c r="G36" s="16">
        <v>25</v>
      </c>
      <c r="H36" s="16">
        <v>22</v>
      </c>
      <c r="I36" s="16">
        <v>22</v>
      </c>
      <c r="J36" s="16">
        <v>22</v>
      </c>
      <c r="K36" s="17"/>
      <c r="L36" s="16">
        <v>22</v>
      </c>
      <c r="M36" s="16">
        <v>22</v>
      </c>
      <c r="N36" s="16">
        <v>22</v>
      </c>
      <c r="O36" s="16">
        <v>22</v>
      </c>
      <c r="P36" s="16">
        <v>22</v>
      </c>
      <c r="Q36" s="16">
        <v>21</v>
      </c>
    </row>
    <row r="37" spans="3:17" ht="15.75">
      <c r="C37" s="15" t="s">
        <v>30</v>
      </c>
      <c r="E37" s="16">
        <v>104</v>
      </c>
      <c r="F37" s="16">
        <v>104</v>
      </c>
      <c r="G37" s="16">
        <v>105</v>
      </c>
      <c r="H37" s="16">
        <v>105</v>
      </c>
      <c r="I37" s="16">
        <v>94</v>
      </c>
      <c r="J37" s="16">
        <v>89</v>
      </c>
      <c r="K37" s="17"/>
      <c r="L37" s="16">
        <v>82</v>
      </c>
      <c r="M37" s="16">
        <v>80</v>
      </c>
      <c r="N37" s="16">
        <v>88</v>
      </c>
      <c r="O37" s="16">
        <v>97</v>
      </c>
      <c r="P37" s="16">
        <v>96</v>
      </c>
      <c r="Q37" s="16">
        <v>96</v>
      </c>
    </row>
    <row r="38" spans="3:17" ht="15.75">
      <c r="C38" s="15" t="s">
        <v>46</v>
      </c>
      <c r="E38" s="16">
        <v>351</v>
      </c>
      <c r="F38" s="16">
        <v>335</v>
      </c>
      <c r="G38" s="16">
        <v>337</v>
      </c>
      <c r="H38" s="16">
        <v>342</v>
      </c>
      <c r="I38" s="16">
        <v>339</v>
      </c>
      <c r="J38" s="16">
        <v>336</v>
      </c>
      <c r="K38" s="17"/>
      <c r="L38" s="16">
        <v>332</v>
      </c>
      <c r="M38" s="16">
        <v>327</v>
      </c>
      <c r="N38" s="16">
        <v>328</v>
      </c>
      <c r="O38" s="16">
        <v>325</v>
      </c>
      <c r="P38" s="16">
        <v>324</v>
      </c>
      <c r="Q38" s="16">
        <v>322</v>
      </c>
    </row>
    <row r="39" spans="3:17" ht="15.75">
      <c r="C39" s="15" t="s">
        <v>47</v>
      </c>
      <c r="E39" s="16">
        <v>2526</v>
      </c>
      <c r="F39" s="16">
        <v>2515</v>
      </c>
      <c r="G39" s="16">
        <v>2501</v>
      </c>
      <c r="H39" s="16">
        <v>2501</v>
      </c>
      <c r="I39" s="16">
        <v>2503</v>
      </c>
      <c r="J39" s="16">
        <v>2474</v>
      </c>
      <c r="K39" s="17"/>
      <c r="L39" s="16">
        <v>2429</v>
      </c>
      <c r="M39" s="16">
        <v>2398</v>
      </c>
      <c r="N39" s="16">
        <v>2398</v>
      </c>
      <c r="O39" s="16">
        <v>2399</v>
      </c>
      <c r="P39" s="16">
        <v>2392</v>
      </c>
      <c r="Q39" s="16">
        <v>2363</v>
      </c>
    </row>
    <row r="40" spans="3:17" ht="15.75">
      <c r="C40" s="15" t="s">
        <v>18</v>
      </c>
      <c r="E40" s="16">
        <v>2846</v>
      </c>
      <c r="F40" s="16">
        <v>2835</v>
      </c>
      <c r="G40" s="16">
        <v>2831</v>
      </c>
      <c r="H40" s="16">
        <v>2833</v>
      </c>
      <c r="I40" s="16">
        <v>2837</v>
      </c>
      <c r="J40" s="16">
        <v>2794</v>
      </c>
      <c r="K40" s="17"/>
      <c r="L40" s="16">
        <v>2772</v>
      </c>
      <c r="M40" s="16">
        <v>2744</v>
      </c>
      <c r="N40" s="16">
        <v>2760</v>
      </c>
      <c r="O40" s="16">
        <v>2747</v>
      </c>
      <c r="P40" s="16">
        <v>2756</v>
      </c>
      <c r="Q40" s="16">
        <v>2735</v>
      </c>
    </row>
    <row r="41" spans="3:17" ht="15.75">
      <c r="C41" s="15" t="s">
        <v>19</v>
      </c>
      <c r="E41" s="16">
        <v>928</v>
      </c>
      <c r="F41" s="16">
        <v>928</v>
      </c>
      <c r="G41" s="16">
        <v>922</v>
      </c>
      <c r="H41" s="16">
        <v>923</v>
      </c>
      <c r="I41" s="16">
        <v>926</v>
      </c>
      <c r="J41" s="16">
        <v>919</v>
      </c>
      <c r="K41" s="17"/>
      <c r="L41" s="16">
        <v>901</v>
      </c>
      <c r="M41" s="16">
        <v>888</v>
      </c>
      <c r="N41" s="16">
        <v>887</v>
      </c>
      <c r="O41" s="16">
        <v>880</v>
      </c>
      <c r="P41" s="16">
        <v>875</v>
      </c>
      <c r="Q41" s="16">
        <v>866</v>
      </c>
    </row>
    <row r="42" spans="3:17" ht="15.75">
      <c r="C42" s="15" t="s">
        <v>26</v>
      </c>
      <c r="E42" s="16">
        <v>4952</v>
      </c>
      <c r="F42" s="16">
        <v>4906</v>
      </c>
      <c r="G42" s="16">
        <v>4868</v>
      </c>
      <c r="H42" s="16">
        <v>4815</v>
      </c>
      <c r="I42" s="16">
        <v>4767</v>
      </c>
      <c r="J42" s="16">
        <v>4720</v>
      </c>
      <c r="K42" s="17"/>
      <c r="L42" s="16">
        <v>4649</v>
      </c>
      <c r="M42" s="16">
        <v>4601</v>
      </c>
      <c r="N42" s="16">
        <v>4581</v>
      </c>
      <c r="O42" s="16">
        <v>4565</v>
      </c>
      <c r="P42" s="16">
        <v>4501</v>
      </c>
      <c r="Q42" s="16">
        <v>4408</v>
      </c>
    </row>
    <row r="43" spans="3:17" ht="15.75">
      <c r="C43" s="15" t="s">
        <v>29</v>
      </c>
      <c r="E43" s="16">
        <v>274</v>
      </c>
      <c r="F43" s="16">
        <v>268</v>
      </c>
      <c r="G43" s="16">
        <v>261</v>
      </c>
      <c r="H43" s="16">
        <v>264</v>
      </c>
      <c r="I43" s="16">
        <v>266</v>
      </c>
      <c r="J43" s="16">
        <v>258</v>
      </c>
      <c r="K43" s="17"/>
      <c r="L43" s="16">
        <v>253</v>
      </c>
      <c r="M43" s="16">
        <v>255</v>
      </c>
      <c r="N43" s="16">
        <v>253</v>
      </c>
      <c r="O43" s="16">
        <v>248</v>
      </c>
      <c r="P43" s="16">
        <v>248</v>
      </c>
      <c r="Q43" s="16">
        <v>241</v>
      </c>
    </row>
    <row r="44" spans="3:17" ht="15.75">
      <c r="C44" s="15" t="s">
        <v>23</v>
      </c>
      <c r="E44" s="16">
        <v>1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7"/>
      <c r="L44" s="16">
        <v>1</v>
      </c>
      <c r="M44" s="16">
        <v>1</v>
      </c>
      <c r="N44" s="16">
        <v>1</v>
      </c>
      <c r="O44" s="16">
        <v>1</v>
      </c>
      <c r="P44" s="16">
        <v>1</v>
      </c>
      <c r="Q44" s="16">
        <v>1</v>
      </c>
    </row>
    <row r="45" spans="3:17" ht="15.75">
      <c r="C45" s="15" t="s">
        <v>50</v>
      </c>
      <c r="E45" s="16">
        <v>1388</v>
      </c>
      <c r="F45" s="16">
        <v>1343</v>
      </c>
      <c r="G45" s="16">
        <v>1332</v>
      </c>
      <c r="H45" s="16">
        <v>1290</v>
      </c>
      <c r="I45" s="16">
        <v>1280</v>
      </c>
      <c r="J45" s="16">
        <v>1173</v>
      </c>
      <c r="K45" s="17"/>
      <c r="L45" s="16">
        <v>1076</v>
      </c>
      <c r="M45" s="16">
        <v>1017</v>
      </c>
      <c r="N45" s="16">
        <v>989</v>
      </c>
      <c r="O45" s="16">
        <v>984</v>
      </c>
      <c r="P45" s="16">
        <v>1016</v>
      </c>
      <c r="Q45" s="16">
        <v>942</v>
      </c>
    </row>
    <row r="46" spans="3:17" ht="15.75">
      <c r="C46" s="15" t="s">
        <v>48</v>
      </c>
      <c r="E46" s="16">
        <v>14001</v>
      </c>
      <c r="F46" s="16">
        <v>13526</v>
      </c>
      <c r="G46" s="16">
        <v>12996</v>
      </c>
      <c r="H46" s="16">
        <v>12592</v>
      </c>
      <c r="I46" s="16">
        <v>12225</v>
      </c>
      <c r="J46" s="16">
        <v>11841</v>
      </c>
      <c r="K46" s="17"/>
      <c r="L46" s="16">
        <v>11378</v>
      </c>
      <c r="M46" s="16">
        <v>11012</v>
      </c>
      <c r="N46" s="16">
        <v>10705</v>
      </c>
      <c r="O46" s="16">
        <v>10429</v>
      </c>
      <c r="P46" s="16">
        <v>10181</v>
      </c>
      <c r="Q46" s="16">
        <v>9763</v>
      </c>
    </row>
    <row r="47" spans="3:17" ht="15.75">
      <c r="C47" s="15" t="s">
        <v>53</v>
      </c>
      <c r="E47" s="16">
        <v>509</v>
      </c>
      <c r="F47" s="16">
        <v>511</v>
      </c>
      <c r="G47" s="16">
        <v>510</v>
      </c>
      <c r="H47" s="16">
        <v>515</v>
      </c>
      <c r="I47" s="16">
        <v>518</v>
      </c>
      <c r="J47" s="16">
        <v>517</v>
      </c>
      <c r="K47" s="17"/>
      <c r="L47" s="16">
        <v>511</v>
      </c>
      <c r="M47" s="16">
        <v>516</v>
      </c>
      <c r="N47" s="16">
        <v>520</v>
      </c>
      <c r="O47" s="16">
        <v>520</v>
      </c>
      <c r="P47" s="16">
        <v>521</v>
      </c>
      <c r="Q47" s="16">
        <v>516</v>
      </c>
    </row>
    <row r="48" spans="3:17" ht="15.75">
      <c r="C48" s="15" t="s">
        <v>54</v>
      </c>
      <c r="E48" s="16">
        <v>59</v>
      </c>
      <c r="F48" s="16">
        <v>59</v>
      </c>
      <c r="G48" s="16">
        <v>58</v>
      </c>
      <c r="H48" s="16">
        <v>58</v>
      </c>
      <c r="I48" s="16">
        <v>61</v>
      </c>
      <c r="J48" s="16">
        <v>62</v>
      </c>
      <c r="K48" s="17"/>
      <c r="L48" s="16">
        <v>62</v>
      </c>
      <c r="M48" s="16">
        <v>62</v>
      </c>
      <c r="N48" s="16">
        <v>61</v>
      </c>
      <c r="O48" s="16">
        <v>60</v>
      </c>
      <c r="P48" s="16">
        <v>60</v>
      </c>
      <c r="Q48" s="16">
        <v>59</v>
      </c>
    </row>
    <row r="49" spans="3:17" ht="15.75">
      <c r="C49" s="15" t="s">
        <v>55</v>
      </c>
      <c r="E49" s="16">
        <v>113</v>
      </c>
      <c r="F49" s="16">
        <v>112</v>
      </c>
      <c r="G49" s="16">
        <v>111</v>
      </c>
      <c r="H49" s="16">
        <v>109</v>
      </c>
      <c r="I49" s="16">
        <v>109</v>
      </c>
      <c r="J49" s="16">
        <v>108</v>
      </c>
      <c r="K49" s="17"/>
      <c r="L49" s="16">
        <v>105</v>
      </c>
      <c r="M49" s="16">
        <v>104</v>
      </c>
      <c r="N49" s="16">
        <v>104</v>
      </c>
      <c r="O49" s="16">
        <v>104</v>
      </c>
      <c r="P49" s="16">
        <v>104</v>
      </c>
      <c r="Q49" s="16">
        <v>104</v>
      </c>
    </row>
    <row r="50" spans="3:17" ht="15.75">
      <c r="C50" s="15" t="s">
        <v>22</v>
      </c>
      <c r="E50" s="16">
        <v>42362</v>
      </c>
      <c r="F50" s="16">
        <v>42368</v>
      </c>
      <c r="G50" s="16">
        <v>42486</v>
      </c>
      <c r="H50" s="16">
        <v>42413</v>
      </c>
      <c r="I50" s="16">
        <v>42312</v>
      </c>
      <c r="J50" s="16">
        <v>41763</v>
      </c>
      <c r="K50" s="17"/>
      <c r="L50" s="16">
        <v>40908</v>
      </c>
      <c r="M50" s="16">
        <v>40556</v>
      </c>
      <c r="N50" s="16">
        <v>40611</v>
      </c>
      <c r="O50" s="16">
        <v>40555</v>
      </c>
      <c r="P50" s="16">
        <v>40277</v>
      </c>
      <c r="Q50" s="16">
        <v>39432</v>
      </c>
    </row>
    <row r="51" spans="3:17" ht="15.75">
      <c r="C51" s="15" t="s">
        <v>16</v>
      </c>
      <c r="E51" s="16">
        <v>318945</v>
      </c>
      <c r="F51" s="16">
        <v>315444</v>
      </c>
      <c r="G51" s="16">
        <v>312418</v>
      </c>
      <c r="H51" s="16">
        <v>309812</v>
      </c>
      <c r="I51" s="16">
        <v>307229</v>
      </c>
      <c r="J51" s="16">
        <v>303960</v>
      </c>
      <c r="K51" s="17"/>
      <c r="L51" s="16">
        <v>297586</v>
      </c>
      <c r="M51" s="16">
        <v>293729</v>
      </c>
      <c r="N51" s="16">
        <v>291709</v>
      </c>
      <c r="O51" s="16">
        <v>289382</v>
      </c>
      <c r="P51" s="16">
        <v>286603</v>
      </c>
      <c r="Q51" s="16">
        <v>280858</v>
      </c>
    </row>
    <row r="52" spans="3:17" ht="15.75">
      <c r="C52" s="15" t="s">
        <v>20</v>
      </c>
      <c r="E52" s="16">
        <v>1116</v>
      </c>
      <c r="F52" s="16">
        <v>1119</v>
      </c>
      <c r="G52" s="16">
        <v>1119</v>
      </c>
      <c r="H52" s="16">
        <v>1117</v>
      </c>
      <c r="I52" s="16">
        <v>1122</v>
      </c>
      <c r="J52" s="16">
        <v>1125</v>
      </c>
      <c r="K52" s="17"/>
      <c r="L52" s="16">
        <v>1107</v>
      </c>
      <c r="M52" s="16">
        <v>1099</v>
      </c>
      <c r="N52" s="16">
        <v>1098</v>
      </c>
      <c r="O52" s="16">
        <v>1091</v>
      </c>
      <c r="P52" s="16">
        <v>1093</v>
      </c>
      <c r="Q52" s="16">
        <v>1083</v>
      </c>
    </row>
    <row r="53" spans="3:17" ht="15.75">
      <c r="C53" s="15"/>
      <c r="E53" s="16"/>
      <c r="F53" s="16"/>
      <c r="G53" s="16"/>
      <c r="H53" s="16"/>
      <c r="I53" s="16"/>
      <c r="J53" s="16"/>
      <c r="K53" s="17"/>
      <c r="L53" s="16"/>
      <c r="M53" s="16"/>
      <c r="N53" s="16"/>
      <c r="O53" s="16"/>
      <c r="P53" s="16"/>
      <c r="Q53" s="16"/>
    </row>
    <row r="54" spans="3:17" ht="15.75">
      <c r="C54" s="15"/>
      <c r="E54" s="16"/>
      <c r="F54" s="16"/>
      <c r="G54" s="16"/>
      <c r="H54" s="16"/>
      <c r="I54" s="16"/>
      <c r="J54" s="16"/>
      <c r="K54" s="17"/>
      <c r="L54" s="16"/>
      <c r="M54" s="16"/>
      <c r="N54" s="16"/>
      <c r="O54" s="16"/>
      <c r="P54" s="16"/>
      <c r="Q54" s="16"/>
    </row>
    <row r="55" spans="3:17" ht="16.5" thickBot="1">
      <c r="C55" s="20" t="s">
        <v>43</v>
      </c>
      <c r="E55" s="21">
        <f aca="true" t="shared" si="0" ref="E55:J55">SUM(E10:E54)</f>
        <v>1586167</v>
      </c>
      <c r="F55" s="21">
        <f t="shared" si="0"/>
        <v>1571334</v>
      </c>
      <c r="G55" s="21">
        <f t="shared" si="0"/>
        <v>1558880</v>
      </c>
      <c r="H55" s="21">
        <f t="shared" si="0"/>
        <v>1547978</v>
      </c>
      <c r="I55" s="21">
        <f t="shared" si="0"/>
        <v>1536304</v>
      </c>
      <c r="J55" s="21">
        <f t="shared" si="0"/>
        <v>1518763</v>
      </c>
      <c r="K55" s="22"/>
      <c r="L55" s="21">
        <f aca="true" t="shared" si="1" ref="L55:Q55">SUM(L10:L54)</f>
        <v>1496948</v>
      </c>
      <c r="M55" s="21">
        <f t="shared" si="1"/>
        <v>1473807</v>
      </c>
      <c r="N55" s="21">
        <f t="shared" si="1"/>
        <v>1465068</v>
      </c>
      <c r="O55" s="21">
        <f t="shared" si="1"/>
        <v>1453234</v>
      </c>
      <c r="P55" s="21">
        <f t="shared" si="1"/>
        <v>1437936</v>
      </c>
      <c r="Q55" s="21">
        <f t="shared" si="1"/>
        <v>1408970</v>
      </c>
    </row>
    <row r="56" spans="3:17" ht="16.5" thickTop="1">
      <c r="C56" s="15"/>
      <c r="E56" s="16"/>
      <c r="F56" s="16"/>
      <c r="G56" s="16"/>
      <c r="H56" s="16"/>
      <c r="I56" s="16"/>
      <c r="J56" s="16"/>
      <c r="K56" s="17"/>
      <c r="L56" s="16"/>
      <c r="M56" s="16"/>
      <c r="N56" s="16"/>
      <c r="O56" s="16"/>
      <c r="P56" s="16"/>
      <c r="Q56" s="16"/>
    </row>
    <row r="57" spans="3:17" ht="15.75">
      <c r="C57" s="15"/>
      <c r="E57" s="16"/>
      <c r="F57" s="16"/>
      <c r="G57" s="16"/>
      <c r="H57" s="16"/>
      <c r="I57" s="16"/>
      <c r="J57" s="16"/>
      <c r="K57" s="17"/>
      <c r="L57" s="16"/>
      <c r="M57" s="16"/>
      <c r="N57" s="16"/>
      <c r="O57" s="16"/>
      <c r="P57" s="16"/>
      <c r="Q57" s="16"/>
    </row>
    <row r="58" spans="2:17" ht="15.75">
      <c r="B58" s="19" t="s">
        <v>42</v>
      </c>
      <c r="C58" s="15"/>
      <c r="E58" s="16"/>
      <c r="F58" s="16"/>
      <c r="G58" s="16"/>
      <c r="H58" s="16"/>
      <c r="I58" s="16"/>
      <c r="J58" s="16"/>
      <c r="K58" s="17"/>
      <c r="L58" s="16"/>
      <c r="M58" s="16"/>
      <c r="N58" s="16"/>
      <c r="O58" s="16"/>
      <c r="P58" s="16"/>
      <c r="Q58" s="16"/>
    </row>
    <row r="59" spans="3:17" ht="15.75">
      <c r="C59" s="15"/>
      <c r="E59" s="16"/>
      <c r="F59" s="16"/>
      <c r="G59" s="16"/>
      <c r="H59" s="16"/>
      <c r="I59" s="16"/>
      <c r="J59" s="16"/>
      <c r="K59" s="17"/>
      <c r="L59" s="16"/>
      <c r="M59" s="16"/>
      <c r="N59" s="16"/>
      <c r="O59" s="16"/>
      <c r="P59" s="16"/>
      <c r="Q59" s="16"/>
    </row>
    <row r="60" spans="3:17" ht="15.75">
      <c r="C60" s="15" t="s">
        <v>40</v>
      </c>
      <c r="E60" s="16">
        <v>9055</v>
      </c>
      <c r="F60" s="16">
        <v>9499</v>
      </c>
      <c r="G60" s="16">
        <v>9872</v>
      </c>
      <c r="H60" s="16">
        <v>10271</v>
      </c>
      <c r="I60" s="16">
        <v>10913</v>
      </c>
      <c r="J60" s="16">
        <v>11261</v>
      </c>
      <c r="K60" s="17"/>
      <c r="L60" s="16">
        <v>11376</v>
      </c>
      <c r="M60" s="16">
        <v>11835</v>
      </c>
      <c r="N60" s="16">
        <v>12450</v>
      </c>
      <c r="O60" s="16">
        <v>13533</v>
      </c>
      <c r="P60" s="16">
        <v>13748</v>
      </c>
      <c r="Q60" s="16">
        <v>13571</v>
      </c>
    </row>
    <row r="61" spans="3:17" ht="15.75">
      <c r="C61" s="15" t="s">
        <v>58</v>
      </c>
      <c r="E61" s="16">
        <v>78597</v>
      </c>
      <c r="F61" s="16">
        <v>84220</v>
      </c>
      <c r="G61" s="16">
        <v>95279</v>
      </c>
      <c r="H61" s="16">
        <v>105134</v>
      </c>
      <c r="I61" s="16">
        <v>104217</v>
      </c>
      <c r="J61" s="16">
        <v>105562</v>
      </c>
      <c r="K61" s="17"/>
      <c r="L61" s="16">
        <v>107722</v>
      </c>
      <c r="M61" s="16">
        <v>111098</v>
      </c>
      <c r="N61" s="16">
        <v>114711</v>
      </c>
      <c r="O61" s="16">
        <v>117628</v>
      </c>
      <c r="P61" s="16">
        <v>119514</v>
      </c>
      <c r="Q61" s="16">
        <v>116305</v>
      </c>
    </row>
    <row r="62" spans="3:17" ht="15.75">
      <c r="C62" s="15" t="s">
        <v>64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2</v>
      </c>
      <c r="K62" s="17"/>
      <c r="L62" s="16">
        <v>11</v>
      </c>
      <c r="M62" s="16">
        <v>20</v>
      </c>
      <c r="N62" s="16">
        <v>29</v>
      </c>
      <c r="O62" s="16">
        <v>45</v>
      </c>
      <c r="P62" s="16">
        <v>59</v>
      </c>
      <c r="Q62" s="16">
        <v>122</v>
      </c>
    </row>
    <row r="63" spans="3:17" ht="15.75">
      <c r="C63" s="15"/>
      <c r="E63" s="16"/>
      <c r="F63" s="16"/>
      <c r="G63" s="16"/>
      <c r="H63" s="16"/>
      <c r="I63" s="16"/>
      <c r="J63" s="16"/>
      <c r="K63" s="17"/>
      <c r="L63" s="16"/>
      <c r="M63" s="16"/>
      <c r="N63" s="16"/>
      <c r="O63" s="16"/>
      <c r="P63" s="16"/>
      <c r="Q63" s="16"/>
    </row>
    <row r="64" spans="3:17" ht="16.5" thickBot="1">
      <c r="C64" s="20" t="s">
        <v>43</v>
      </c>
      <c r="E64" s="21">
        <f aca="true" t="shared" si="2" ref="E64:J64">SUM(E60:E63)</f>
        <v>87652</v>
      </c>
      <c r="F64" s="21">
        <f t="shared" si="2"/>
        <v>93719</v>
      </c>
      <c r="G64" s="21">
        <f t="shared" si="2"/>
        <v>105151</v>
      </c>
      <c r="H64" s="21">
        <f t="shared" si="2"/>
        <v>115405</v>
      </c>
      <c r="I64" s="21">
        <f t="shared" si="2"/>
        <v>115130</v>
      </c>
      <c r="J64" s="21">
        <f t="shared" si="2"/>
        <v>116825</v>
      </c>
      <c r="K64" s="17"/>
      <c r="L64" s="21">
        <f aca="true" t="shared" si="3" ref="L64:Q64">SUM(L60:L63)</f>
        <v>119109</v>
      </c>
      <c r="M64" s="21">
        <f t="shared" si="3"/>
        <v>122953</v>
      </c>
      <c r="N64" s="21">
        <f t="shared" si="3"/>
        <v>127190</v>
      </c>
      <c r="O64" s="21">
        <f t="shared" si="3"/>
        <v>131206</v>
      </c>
      <c r="P64" s="21">
        <f t="shared" si="3"/>
        <v>133321</v>
      </c>
      <c r="Q64" s="21">
        <f t="shared" si="3"/>
        <v>129998</v>
      </c>
    </row>
    <row r="65" spans="3:17" ht="16.5" thickTop="1">
      <c r="C65" s="15"/>
      <c r="E65" s="16"/>
      <c r="F65" s="16"/>
      <c r="G65" s="16"/>
      <c r="H65" s="16"/>
      <c r="I65" s="16"/>
      <c r="J65" s="16"/>
      <c r="K65" s="17"/>
      <c r="L65" s="16"/>
      <c r="M65" s="16"/>
      <c r="N65" s="16"/>
      <c r="O65" s="16"/>
      <c r="P65" s="16"/>
      <c r="Q65" s="16"/>
    </row>
    <row r="66" spans="3:17" ht="15.75">
      <c r="C66" s="15"/>
      <c r="E66" s="16"/>
      <c r="F66" s="16"/>
      <c r="G66" s="16"/>
      <c r="H66" s="16"/>
      <c r="I66" s="16"/>
      <c r="J66" s="16"/>
      <c r="K66" s="17"/>
      <c r="L66" s="16"/>
      <c r="M66" s="16"/>
      <c r="N66" s="16"/>
      <c r="O66" s="16"/>
      <c r="P66" s="16"/>
      <c r="Q66" s="16"/>
    </row>
    <row r="67" spans="3:17" ht="15.75">
      <c r="C67" s="15"/>
      <c r="E67" s="16"/>
      <c r="F67" s="16"/>
      <c r="G67" s="16"/>
      <c r="H67" s="16"/>
      <c r="I67" s="16"/>
      <c r="J67" s="16"/>
      <c r="K67" s="17"/>
      <c r="L67" s="16"/>
      <c r="M67" s="16"/>
      <c r="N67" s="16"/>
      <c r="O67" s="16"/>
      <c r="P67" s="16"/>
      <c r="Q67" s="16"/>
    </row>
    <row r="68" spans="3:17" ht="15.75">
      <c r="C68" s="15"/>
      <c r="E68" s="16"/>
      <c r="F68" s="16"/>
      <c r="G68" s="16"/>
      <c r="H68" s="16"/>
      <c r="I68" s="16"/>
      <c r="J68" s="16"/>
      <c r="K68" s="17"/>
      <c r="L68" s="16"/>
      <c r="M68" s="16"/>
      <c r="N68" s="16"/>
      <c r="O68" s="16"/>
      <c r="P68" s="16"/>
      <c r="Q68" s="16"/>
    </row>
    <row r="69" spans="3:17" ht="16.5" thickBot="1">
      <c r="C69" s="1" t="s">
        <v>44</v>
      </c>
      <c r="E69" s="8">
        <f aca="true" t="shared" si="4" ref="E69:J69">E55+E64</f>
        <v>1673819</v>
      </c>
      <c r="F69" s="8">
        <f t="shared" si="4"/>
        <v>1665053</v>
      </c>
      <c r="G69" s="8">
        <f t="shared" si="4"/>
        <v>1664031</v>
      </c>
      <c r="H69" s="8">
        <f t="shared" si="4"/>
        <v>1663383</v>
      </c>
      <c r="I69" s="8">
        <f t="shared" si="4"/>
        <v>1651434</v>
      </c>
      <c r="J69" s="8">
        <f t="shared" si="4"/>
        <v>1635588</v>
      </c>
      <c r="K69" s="7"/>
      <c r="L69" s="8">
        <f aca="true" t="shared" si="5" ref="L69:Q69">L55+L64</f>
        <v>1616057</v>
      </c>
      <c r="M69" s="8">
        <f t="shared" si="5"/>
        <v>1596760</v>
      </c>
      <c r="N69" s="8">
        <f t="shared" si="5"/>
        <v>1592258</v>
      </c>
      <c r="O69" s="8">
        <f t="shared" si="5"/>
        <v>1584440</v>
      </c>
      <c r="P69" s="8">
        <f t="shared" si="5"/>
        <v>1571257</v>
      </c>
      <c r="Q69" s="8">
        <f t="shared" si="5"/>
        <v>1538968</v>
      </c>
    </row>
    <row r="70" ht="16.5" thickTop="1"/>
    <row r="71" ht="15.75">
      <c r="F71" s="13"/>
    </row>
    <row r="72" spans="1:17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</row>
  </sheetData>
  <sheetProtection/>
  <mergeCells count="3">
    <mergeCell ref="A1:Q1"/>
    <mergeCell ref="A2:Q2"/>
    <mergeCell ref="A3:Q3"/>
  </mergeCells>
  <printOptions/>
  <pageMargins left="0.25" right="0.25" top="0.5" bottom="0.5" header="0.5" footer="0.5"/>
  <pageSetup fitToHeight="1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Schein</dc:creator>
  <cp:keywords/>
  <dc:description/>
  <cp:lastModifiedBy>Canlas, Agnes</cp:lastModifiedBy>
  <cp:lastPrinted>2011-06-20T15:37:19Z</cp:lastPrinted>
  <dcterms:created xsi:type="dcterms:W3CDTF">2009-10-16T17:38:40Z</dcterms:created>
  <dcterms:modified xsi:type="dcterms:W3CDTF">2013-04-16T18:04:11Z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