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firstSheet="4" activeTab="7"/>
  </bookViews>
  <sheets>
    <sheet name="07.01 - 08.17 GO 133-C Report" sheetId="1" r:id="rId1"/>
    <sheet name="08.18 - 09.30 GO 133-D Report" sheetId="6" r:id="rId2"/>
    <sheet name="Catheys Valley 07.01 - 08.17" sheetId="2" r:id="rId3"/>
    <sheet name="Catheys Valley 08.18 - 09.30" sheetId="7" r:id="rId4"/>
    <sheet name="Exchequer 07.01 - 08.17" sheetId="3" r:id="rId5"/>
    <sheet name="Exchequer 08.18 - 09.30" sheetId="8" r:id="rId6"/>
    <sheet name="Hornitos 07.01 - 08.17" sheetId="4" r:id="rId7"/>
    <sheet name="Hornitos 08.18 - 09.30" sheetId="9" r:id="rId8"/>
    <sheet name="Mt. Bullion 07.01 - 08.18" sheetId="5" r:id="rId9"/>
    <sheet name="Mt. Bullion 08.18 - 09.30" sheetId="10" r:id="rId10"/>
  </sheets>
  <calcPr calcId="145621"/>
</workbook>
</file>

<file path=xl/calcChain.xml><?xml version="1.0" encoding="utf-8"?>
<calcChain xmlns="http://schemas.openxmlformats.org/spreadsheetml/2006/main">
  <c r="M38" i="10" l="1"/>
  <c r="L38" i="10"/>
  <c r="M36" i="10"/>
  <c r="L36" i="10"/>
  <c r="M33" i="10"/>
  <c r="L33" i="10"/>
  <c r="M31" i="10"/>
  <c r="L31" i="10"/>
  <c r="M28" i="10"/>
  <c r="L28" i="10"/>
  <c r="M17" i="10"/>
  <c r="L17" i="10"/>
  <c r="M13" i="10"/>
  <c r="L13" i="10"/>
  <c r="M38" i="9"/>
  <c r="L38" i="9"/>
  <c r="M36" i="9"/>
  <c r="L36" i="9"/>
  <c r="M33" i="9"/>
  <c r="L33" i="9"/>
  <c r="M31" i="9"/>
  <c r="L31" i="9"/>
  <c r="M28" i="9"/>
  <c r="L28" i="9"/>
  <c r="M17" i="9"/>
  <c r="L17" i="9"/>
  <c r="M13" i="9"/>
  <c r="L13" i="9"/>
  <c r="M38" i="8"/>
  <c r="L38" i="8"/>
  <c r="M36" i="8"/>
  <c r="L36" i="8"/>
  <c r="M33" i="8"/>
  <c r="L33" i="8"/>
  <c r="M31" i="8"/>
  <c r="L31" i="8"/>
  <c r="M28" i="8"/>
  <c r="L28" i="8"/>
  <c r="M17" i="8"/>
  <c r="L17" i="8"/>
  <c r="M13" i="8"/>
  <c r="L13" i="8"/>
  <c r="M38" i="7"/>
  <c r="L38" i="7"/>
  <c r="M36" i="7"/>
  <c r="L36" i="7"/>
  <c r="M33" i="7"/>
  <c r="L33" i="7"/>
  <c r="M31" i="7"/>
  <c r="L31" i="7"/>
  <c r="M28" i="7"/>
  <c r="L28" i="7"/>
  <c r="M17" i="7"/>
  <c r="L17" i="7"/>
  <c r="M13" i="7"/>
  <c r="L13" i="7"/>
  <c r="M38" i="6"/>
  <c r="L38" i="6"/>
  <c r="M36" i="6"/>
  <c r="L36" i="6"/>
  <c r="M33" i="6"/>
  <c r="L33" i="6"/>
  <c r="M31" i="6"/>
  <c r="L31" i="6"/>
  <c r="M28" i="6"/>
  <c r="L28" i="6"/>
  <c r="M17" i="6"/>
  <c r="L17" i="6"/>
  <c r="M13" i="6"/>
  <c r="L13" i="6"/>
  <c r="P32" i="5" l="1"/>
  <c r="O32" i="5"/>
  <c r="N32" i="5"/>
  <c r="L32" i="5"/>
  <c r="K32" i="5"/>
  <c r="J32" i="5"/>
  <c r="I32" i="5"/>
  <c r="H32" i="5"/>
  <c r="G32" i="5"/>
  <c r="F32" i="5"/>
  <c r="E32" i="5"/>
  <c r="P30" i="5"/>
  <c r="O30" i="5"/>
  <c r="N30" i="5"/>
  <c r="L30" i="5"/>
  <c r="K30" i="5"/>
  <c r="J30" i="5"/>
  <c r="I30" i="5"/>
  <c r="H30" i="5"/>
  <c r="G30" i="5"/>
  <c r="F30" i="5"/>
  <c r="E30" i="5"/>
  <c r="P27" i="5"/>
  <c r="O27" i="5"/>
  <c r="N27" i="5"/>
  <c r="L27" i="5"/>
  <c r="K27" i="5"/>
  <c r="J27" i="5"/>
  <c r="I27" i="5"/>
  <c r="H27" i="5"/>
  <c r="G27" i="5"/>
  <c r="F27" i="5"/>
  <c r="E27" i="5"/>
  <c r="P17" i="5"/>
  <c r="O17" i="5"/>
  <c r="N17" i="5"/>
  <c r="L17" i="5"/>
  <c r="K17" i="5"/>
  <c r="J17" i="5"/>
  <c r="I17" i="5"/>
  <c r="H17" i="5"/>
  <c r="G17" i="5"/>
  <c r="F17" i="5"/>
  <c r="E17" i="5"/>
  <c r="P13" i="5"/>
  <c r="O13" i="5"/>
  <c r="N13" i="5"/>
  <c r="L13" i="5"/>
  <c r="K13" i="5"/>
  <c r="J13" i="5"/>
  <c r="I13" i="5"/>
  <c r="H13" i="5"/>
  <c r="G13" i="5"/>
  <c r="F13" i="5"/>
  <c r="E13" i="5"/>
  <c r="P32" i="4"/>
  <c r="O32" i="4"/>
  <c r="N32" i="4"/>
  <c r="L32" i="4"/>
  <c r="K32" i="4"/>
  <c r="J32" i="4"/>
  <c r="I32" i="4"/>
  <c r="H32" i="4"/>
  <c r="G32" i="4"/>
  <c r="F32" i="4"/>
  <c r="E32" i="4"/>
  <c r="P30" i="4"/>
  <c r="O30" i="4"/>
  <c r="N30" i="4"/>
  <c r="L30" i="4"/>
  <c r="K30" i="4"/>
  <c r="J30" i="4"/>
  <c r="I30" i="4"/>
  <c r="H30" i="4"/>
  <c r="G30" i="4"/>
  <c r="F30" i="4"/>
  <c r="E30" i="4"/>
  <c r="P27" i="4"/>
  <c r="O27" i="4"/>
  <c r="N27" i="4"/>
  <c r="L27" i="4"/>
  <c r="K27" i="4"/>
  <c r="J27" i="4"/>
  <c r="I27" i="4"/>
  <c r="H27" i="4"/>
  <c r="G27" i="4"/>
  <c r="F27" i="4"/>
  <c r="E27" i="4"/>
  <c r="P17" i="4"/>
  <c r="O17" i="4"/>
  <c r="N17" i="4"/>
  <c r="L17" i="4"/>
  <c r="K17" i="4"/>
  <c r="J17" i="4"/>
  <c r="I17" i="4"/>
  <c r="H17" i="4"/>
  <c r="G17" i="4"/>
  <c r="F17" i="4"/>
  <c r="E17" i="4"/>
  <c r="P13" i="4"/>
  <c r="O13" i="4"/>
  <c r="N13" i="4"/>
  <c r="L13" i="4"/>
  <c r="J13" i="4"/>
  <c r="I13" i="4"/>
  <c r="H13" i="4"/>
  <c r="G13" i="4"/>
  <c r="F13" i="4"/>
  <c r="P32" i="3"/>
  <c r="O32" i="3"/>
  <c r="N32" i="3"/>
  <c r="L32" i="3"/>
  <c r="K32" i="3"/>
  <c r="J32" i="3"/>
  <c r="I32" i="3"/>
  <c r="H32" i="3"/>
  <c r="G32" i="3"/>
  <c r="F32" i="3"/>
  <c r="E32" i="3"/>
  <c r="P30" i="3"/>
  <c r="O30" i="3"/>
  <c r="N30" i="3"/>
  <c r="L30" i="3"/>
  <c r="K30" i="3"/>
  <c r="J30" i="3"/>
  <c r="I30" i="3"/>
  <c r="H30" i="3"/>
  <c r="G30" i="3"/>
  <c r="F30" i="3"/>
  <c r="E30" i="3"/>
  <c r="P27" i="3"/>
  <c r="O27" i="3"/>
  <c r="N27" i="3"/>
  <c r="L27" i="3"/>
  <c r="K27" i="3"/>
  <c r="J27" i="3"/>
  <c r="I27" i="3"/>
  <c r="H27" i="3"/>
  <c r="G27" i="3"/>
  <c r="F27" i="3"/>
  <c r="E27" i="3"/>
  <c r="P17" i="3"/>
  <c r="O17" i="3"/>
  <c r="N17" i="3"/>
  <c r="L17" i="3"/>
  <c r="K17" i="3"/>
  <c r="J17" i="3"/>
  <c r="I17" i="3"/>
  <c r="H17" i="3"/>
  <c r="G17" i="3"/>
  <c r="F17" i="3"/>
  <c r="E17" i="3"/>
  <c r="P13" i="3"/>
  <c r="O13" i="3"/>
  <c r="N13" i="3"/>
  <c r="L13" i="3"/>
  <c r="J13" i="3"/>
  <c r="I13" i="3"/>
  <c r="H13" i="3"/>
  <c r="G13" i="3"/>
  <c r="F13" i="3"/>
  <c r="P32" i="2"/>
  <c r="O32" i="2"/>
  <c r="N32" i="2"/>
  <c r="L32" i="2"/>
  <c r="K32" i="2"/>
  <c r="J32" i="2"/>
  <c r="I32" i="2"/>
  <c r="H32" i="2"/>
  <c r="G32" i="2"/>
  <c r="F32" i="2"/>
  <c r="E32" i="2"/>
  <c r="P30" i="2"/>
  <c r="O30" i="2"/>
  <c r="N30" i="2"/>
  <c r="L30" i="2"/>
  <c r="K30" i="2"/>
  <c r="J30" i="2"/>
  <c r="I30" i="2"/>
  <c r="H30" i="2"/>
  <c r="G30" i="2"/>
  <c r="F30" i="2"/>
  <c r="E30" i="2"/>
  <c r="P27" i="2"/>
  <c r="O27" i="2"/>
  <c r="N27" i="2"/>
  <c r="L27" i="2"/>
  <c r="K27" i="2"/>
  <c r="J27" i="2"/>
  <c r="I27" i="2"/>
  <c r="H27" i="2"/>
  <c r="G27" i="2"/>
  <c r="F27" i="2"/>
  <c r="E27" i="2"/>
  <c r="P17" i="2"/>
  <c r="O17" i="2"/>
  <c r="N17" i="2"/>
  <c r="L17" i="2"/>
  <c r="K17" i="2"/>
  <c r="J17" i="2"/>
  <c r="I17" i="2"/>
  <c r="H17" i="2"/>
  <c r="G17" i="2"/>
  <c r="F17" i="2"/>
  <c r="E17" i="2"/>
  <c r="P13" i="2"/>
  <c r="O13" i="2"/>
  <c r="N13" i="2"/>
  <c r="L13" i="2"/>
  <c r="K13" i="2"/>
  <c r="J13" i="2"/>
  <c r="I13" i="2"/>
  <c r="H13" i="2"/>
  <c r="G13" i="2"/>
  <c r="F13" i="2"/>
  <c r="E13" i="2"/>
  <c r="P32" i="1"/>
  <c r="O32" i="1"/>
  <c r="N32" i="1"/>
  <c r="L32" i="1"/>
  <c r="K32" i="1"/>
  <c r="J32" i="1"/>
  <c r="I32" i="1"/>
  <c r="H32" i="1"/>
  <c r="G32" i="1"/>
  <c r="F32" i="1"/>
  <c r="E32" i="1"/>
  <c r="P30" i="1"/>
  <c r="O30" i="1"/>
  <c r="N30" i="1"/>
  <c r="L30" i="1"/>
  <c r="K30" i="1"/>
  <c r="J30" i="1"/>
  <c r="I30" i="1"/>
  <c r="H30" i="1"/>
  <c r="G30" i="1"/>
  <c r="F30" i="1"/>
  <c r="E30" i="1"/>
  <c r="P27" i="1"/>
  <c r="O27" i="1"/>
  <c r="N27" i="1"/>
  <c r="L27" i="1"/>
  <c r="K27" i="1"/>
  <c r="J27" i="1"/>
  <c r="I27" i="1"/>
  <c r="H27" i="1"/>
  <c r="G27" i="1"/>
  <c r="F27" i="1"/>
  <c r="E27" i="1"/>
  <c r="P17" i="1"/>
  <c r="O17" i="1"/>
  <c r="N17" i="1"/>
  <c r="L17" i="1"/>
  <c r="K17" i="1"/>
  <c r="J17" i="1"/>
  <c r="I17" i="1"/>
  <c r="H17" i="1"/>
  <c r="G17" i="1"/>
  <c r="F17" i="1"/>
  <c r="E17" i="1"/>
  <c r="P13" i="1"/>
  <c r="O13" i="1"/>
  <c r="N13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<sst xmlns="http://schemas.openxmlformats.org/spreadsheetml/2006/main" count="771" uniqueCount="103">
  <si>
    <t>California Public Utilities Commission
Service Quality Standards Reporting
General Order No. 133-C</t>
  </si>
  <si>
    <t xml:space="preserve">   Company Name: </t>
  </si>
  <si>
    <t>Hornitos Telephone Company</t>
  </si>
  <si>
    <t>U#:</t>
  </si>
  <si>
    <t xml:space="preserve">Report Year: </t>
  </si>
  <si>
    <t xml:space="preserve">   Reporting Unit Type: </t>
  </si>
  <si>
    <t>Reporting Unit Name:</t>
  </si>
  <si>
    <t>Measurement (Compile monthly, file quarterly)</t>
  </si>
  <si>
    <t>Date filed
(05/15/yy)</t>
  </si>
  <si>
    <t>Date filed
(08/15/yy)</t>
  </si>
  <si>
    <t>Date filed
(12/15/16)</t>
  </si>
  <si>
    <t>Date filed
(02/15/yy)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</si>
  <si>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</si>
  <si>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</si>
  <si>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</si>
  <si>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</si>
  <si>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</si>
  <si>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</si>
  <si>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</si>
  <si>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</si>
  <si>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</si>
  <si>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</si>
  <si>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</si>
  <si>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</si>
  <si>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</si>
  <si>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</si>
  <si>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</si>
  <si>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</si>
  <si>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>Installation Interval</t>
    </r>
    <r>
      <rPr>
        <sz val="10"/>
        <rFont val="Arial"/>
      </rPr>
      <t xml:space="preserve">
Min. standard = 5 bus. days</t>
    </r>
  </si>
  <si>
    <t>Total # of business days</t>
  </si>
  <si>
    <t>Total # of service orders</t>
  </si>
  <si>
    <t>Avg. # of business days</t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</si>
  <si>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</si>
  <si>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</si>
  <si>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t>Total # of installation commitment met</t>
  </si>
  <si>
    <t>Total # of installation commitment missed</t>
  </si>
  <si>
    <t>% of commitment met</t>
  </si>
  <si>
    <t>Customer Trouble Report</t>
  </si>
  <si>
    <t>Min. Standard</t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</si>
  <si>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</si>
  <si>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</si>
  <si>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</si>
  <si>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t>% of trouble reports</t>
  </si>
  <si>
    <t xml:space="preserve"> 8% (8 per 100 working lines for units w/ 1,001 - 2,999 lines)</t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</si>
  <si>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</si>
  <si>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</si>
  <si>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</si>
  <si>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</si>
  <si>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</si>
  <si>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t>Sum of the duration of all outages (hh:mm)</t>
  </si>
  <si>
    <t>Avg. outage duration  (hh:mm)</t>
  </si>
  <si>
    <t>Measurement (Compile quarterly, file annually on February 15)</t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</si>
  <si>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</si>
  <si>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</si>
  <si>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t>Total # of call seconds to reach live agent</t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</si>
  <si>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</si>
  <si>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Primary Utility Contact Information</t>
  </si>
  <si>
    <t>Name:</t>
  </si>
  <si>
    <t>Gail Long</t>
  </si>
  <si>
    <t>Phone:</t>
  </si>
  <si>
    <t>541-516-8210</t>
  </si>
  <si>
    <t>Email:</t>
  </si>
  <si>
    <t>gail.long@tdstelecom.com</t>
  </si>
  <si>
    <t>Catheys Valley</t>
  </si>
  <si>
    <t>Date filed
(11/15/yy)</t>
  </si>
  <si>
    <t>Exchequer</t>
  </si>
  <si>
    <t>Hornitos</t>
  </si>
  <si>
    <t>Mt. Bullion</t>
  </si>
  <si>
    <t>California Public Utilities Commission       
Service Quality Standards Reporting
General Order No. 133-D</t>
  </si>
  <si>
    <t>Date filed
(05/16/2016)</t>
  </si>
  <si>
    <t>Date filed
(08/15/2016)</t>
  </si>
  <si>
    <t>Date filed
(12/15/2016)</t>
  </si>
  <si>
    <t>Date filed
(xx/xx/xxxx)</t>
  </si>
  <si>
    <t>July</t>
  </si>
  <si>
    <t>Sept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</si>
  <si>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</si>
  <si>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</si>
  <si>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</si>
  <si>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t>Customers</t>
  </si>
  <si>
    <t>Acct # for voice or bundle, res+bus</t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</si>
  <si>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</si>
  <si>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</si>
  <si>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</si>
  <si>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</si>
  <si>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Adjusted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</si>
  <si>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</si>
  <si>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</si>
  <si>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</si>
  <si>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r>
      <t>Unadjusted                                                                                                                                                                                                                                                                                                                           Out of Service Report</t>
    </r>
    <r>
      <rPr>
        <sz val="10"/>
        <rFont val="Arial"/>
        <family val="2"/>
      </rPr>
      <t xml:space="preserve">
 </t>
    </r>
  </si>
  <si>
    <t>Refunds</t>
  </si>
  <si>
    <t>Number of customers who received refunds</t>
  </si>
  <si>
    <t>Monthly amount of refunds</t>
  </si>
  <si>
    <t xml:space="preserve">Answer Time (Trouble Reports, Billing &amp; Non-Billing) </t>
  </si>
  <si>
    <r>
      <t xml:space="preserve">Min. standard = 80% of calls </t>
    </r>
    <r>
      <rPr>
        <u/>
        <sz val="10"/>
        <rFont val="Arial"/>
        <family val="2"/>
      </rPr>
      <t xml:space="preserve">&lt; </t>
    </r>
    <r>
      <rPr>
        <sz val="10"/>
        <rFont val="Arial"/>
        <family val="2"/>
      </rPr>
      <t xml:space="preserve">60 seconds to reach  </t>
    </r>
  </si>
  <si>
    <t>Total # of calls for TR, Billing &amp; Non-Billing</t>
  </si>
  <si>
    <t>live agent (w/a menu option to reach live agent).</t>
  </si>
  <si>
    <r>
      <t>%</t>
    </r>
    <r>
      <rPr>
        <u/>
        <sz val="10"/>
        <rFont val="Arial"/>
        <family val="2"/>
      </rPr>
      <t xml:space="preserve">&lt; </t>
    </r>
    <r>
      <rPr>
        <sz val="10"/>
        <rFont val="Arial"/>
        <family val="2"/>
      </rPr>
      <t>60 seconds</t>
    </r>
  </si>
  <si>
    <t>gail.long@bendbroadband.com</t>
  </si>
  <si>
    <t>Date Adopted: 7/28/09</t>
  </si>
  <si>
    <t>Date Revised: 12/08/09 (Corrects typographical errors)</t>
  </si>
  <si>
    <t>Date Revised: 05/04/10 (Added new lines and changed terms to reflect requirements of G.O.133-C)</t>
  </si>
  <si>
    <t>Date Revised: 09/15/15 (Added new rows to reflect requirements of G.O. 133-D)</t>
  </si>
  <si>
    <t>Date filed
(11/15/2016)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</si>
</sst>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  <numFmt numFmtId="168" formatCode="_(&quot;$&quot;* #,##0.0000_);_(&quot;$&quot;* \(#,##0.0000\);_(&quot;$&quot;* &quot;-&quot;??_);_(@_)"/>
  </numFmts>
  <fonts count="1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rgb="FF000000"/>
      <name val="Tahoma"/>
      <family val="2"/>
    </font>
    <font>
      <sz val="11"/>
      <name val="Times New Roman"/>
      <family val="1"/>
    </font>
    <font>
      <sz val="11"/>
      <name val="Arial"/>
      <family val="2"/>
    </font>
    <font>
      <sz val="9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>
      <alignment vertical="top"/>
    </xf>
    <xf numFmtId="0" fontId="3" fillId="0" borderId="0"/>
    <xf numFmtId="0" fontId="9" fillId="0" borderId="0"/>
  </cellStyleXfs>
  <cellXfs count="3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5" fillId="0" borderId="1" xfId="0" applyFont="1" applyBorder="1"/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1" fillId="2" borderId="10" xfId="0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0" fillId="0" borderId="15" xfId="0" applyFont="1" applyBorder="1"/>
    <xf numFmtId="0" fontId="3" fillId="0" borderId="11" xfId="0" applyFont="1" applyBorder="1"/>
    <xf numFmtId="0" fontId="3" fillId="0" borderId="15" xfId="0" applyFont="1" applyBorder="1"/>
    <xf numFmtId="0" fontId="3" fillId="2" borderId="11" xfId="0" applyFont="1" applyFill="1" applyBorder="1"/>
    <xf numFmtId="0" fontId="3" fillId="2" borderId="15" xfId="0" applyFont="1" applyFill="1" applyBorder="1"/>
    <xf numFmtId="0" fontId="3" fillId="0" borderId="15" xfId="0" applyFont="1" applyFill="1" applyBorder="1"/>
    <xf numFmtId="0" fontId="3" fillId="0" borderId="11" xfId="0" applyFont="1" applyFill="1" applyBorder="1"/>
    <xf numFmtId="2" fontId="1" fillId="2" borderId="15" xfId="0" applyNumberFormat="1" applyFont="1" applyFill="1" applyBorder="1"/>
    <xf numFmtId="2" fontId="1" fillId="0" borderId="15" xfId="0" applyNumberFormat="1" applyFont="1" applyFill="1" applyBorder="1"/>
    <xf numFmtId="0" fontId="3" fillId="0" borderId="13" xfId="0" applyFont="1" applyBorder="1"/>
    <xf numFmtId="0" fontId="1" fillId="2" borderId="3" xfId="0" applyFont="1" applyFill="1" applyBorder="1"/>
    <xf numFmtId="0" fontId="1" fillId="2" borderId="13" xfId="0" applyFont="1" applyFill="1" applyBorder="1"/>
    <xf numFmtId="0" fontId="3" fillId="0" borderId="13" xfId="0" applyFont="1" applyFill="1" applyBorder="1"/>
    <xf numFmtId="0" fontId="3" fillId="0" borderId="3" xfId="0" applyFont="1" applyFill="1" applyBorder="1"/>
    <xf numFmtId="0" fontId="3" fillId="2" borderId="3" xfId="0" applyFont="1" applyFill="1" applyBorder="1"/>
    <xf numFmtId="0" fontId="3" fillId="2" borderId="13" xfId="0" applyFont="1" applyFill="1" applyBorder="1"/>
    <xf numFmtId="0" fontId="3" fillId="0" borderId="15" xfId="0" applyFont="1" applyBorder="1" applyAlignment="1">
      <alignment wrapText="1"/>
    </xf>
    <xf numFmtId="0" fontId="1" fillId="2" borderId="8" xfId="0" applyFont="1" applyFill="1" applyBorder="1"/>
    <xf numFmtId="0" fontId="1" fillId="2" borderId="14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0" fontId="3" fillId="2" borderId="8" xfId="0" applyFont="1" applyFill="1" applyBorder="1"/>
    <xf numFmtId="0" fontId="3" fillId="2" borderId="14" xfId="0" applyFont="1" applyFill="1" applyBorder="1"/>
    <xf numFmtId="0" fontId="3" fillId="3" borderId="8" xfId="0" applyFont="1" applyFill="1" applyBorder="1"/>
    <xf numFmtId="9" fontId="1" fillId="2" borderId="15" xfId="1" applyFont="1" applyFill="1" applyBorder="1"/>
    <xf numFmtId="9" fontId="1" fillId="0" borderId="15" xfId="1" applyFont="1" applyFill="1" applyBorder="1"/>
    <xf numFmtId="10" fontId="3" fillId="2" borderId="15" xfId="0" applyNumberFormat="1" applyFont="1" applyFill="1" applyBorder="1"/>
    <xf numFmtId="10" fontId="3" fillId="0" borderId="15" xfId="0" applyNumberFormat="1" applyFont="1" applyFill="1" applyBorder="1"/>
    <xf numFmtId="0" fontId="3" fillId="0" borderId="13" xfId="0" applyFont="1" applyBorder="1" applyAlignment="1">
      <alignment wrapText="1"/>
    </xf>
    <xf numFmtId="0" fontId="3" fillId="3" borderId="3" xfId="0" applyFont="1" applyFill="1" applyBorder="1"/>
    <xf numFmtId="0" fontId="3" fillId="3" borderId="13" xfId="0" applyFont="1" applyFill="1" applyBorder="1"/>
    <xf numFmtId="0" fontId="3" fillId="3" borderId="11" xfId="0" applyFont="1" applyFill="1" applyBorder="1"/>
    <xf numFmtId="0" fontId="3" fillId="3" borderId="15" xfId="0" applyFont="1" applyFill="1" applyBorder="1"/>
    <xf numFmtId="0" fontId="3" fillId="0" borderId="16" xfId="0" applyFont="1" applyBorder="1"/>
    <xf numFmtId="9" fontId="3" fillId="2" borderId="15" xfId="0" applyNumberFormat="1" applyFont="1" applyFill="1" applyBorder="1"/>
    <xf numFmtId="9" fontId="3" fillId="0" borderId="15" xfId="0" applyNumberFormat="1" applyFont="1" applyFill="1" applyBorder="1"/>
    <xf numFmtId="2" fontId="3" fillId="2" borderId="15" xfId="0" applyNumberFormat="1" applyFont="1" applyFill="1" applyBorder="1"/>
    <xf numFmtId="2" fontId="3" fillId="0" borderId="15" xfId="0" applyNumberFormat="1" applyFont="1" applyFill="1" applyBorder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3" xfId="0" applyFont="1" applyFill="1" applyBorder="1"/>
    <xf numFmtId="0" fontId="1" fillId="0" borderId="3" xfId="0" applyFont="1" applyFill="1" applyBorder="1"/>
    <xf numFmtId="0" fontId="1" fillId="3" borderId="3" xfId="0" applyFont="1" applyFill="1" applyBorder="1"/>
    <xf numFmtId="0" fontId="1" fillId="3" borderId="13" xfId="0" applyFont="1" applyFill="1" applyBorder="1"/>
    <xf numFmtId="0" fontId="1" fillId="0" borderId="15" xfId="0" applyFont="1" applyBorder="1" applyAlignment="1">
      <alignment wrapText="1"/>
    </xf>
    <xf numFmtId="0" fontId="1" fillId="0" borderId="15" xfId="0" applyFont="1" applyFill="1" applyBorder="1"/>
    <xf numFmtId="0" fontId="1" fillId="0" borderId="11" xfId="0" applyFont="1" applyFill="1" applyBorder="1"/>
    <xf numFmtId="0" fontId="1" fillId="3" borderId="11" xfId="0" applyFont="1" applyFill="1" applyBorder="1"/>
    <xf numFmtId="0" fontId="1" fillId="3" borderId="15" xfId="0" applyFont="1" applyFill="1" applyBorder="1"/>
    <xf numFmtId="0" fontId="1" fillId="0" borderId="14" xfId="0" applyFont="1" applyFill="1" applyBorder="1"/>
    <xf numFmtId="0" fontId="1" fillId="0" borderId="8" xfId="0" applyFont="1" applyFill="1" applyBorder="1"/>
    <xf numFmtId="0" fontId="1" fillId="3" borderId="8" xfId="0" applyFont="1" applyFill="1" applyBorder="1"/>
    <xf numFmtId="0" fontId="1" fillId="3" borderId="14" xfId="0" applyFont="1" applyFill="1" applyBorder="1"/>
    <xf numFmtId="10" fontId="1" fillId="0" borderId="15" xfId="0" applyNumberFormat="1" applyFont="1" applyFill="1" applyBorder="1"/>
    <xf numFmtId="0" fontId="1" fillId="0" borderId="13" xfId="0" applyFont="1" applyBorder="1" applyAlignment="1">
      <alignment wrapText="1"/>
    </xf>
    <xf numFmtId="0" fontId="0" fillId="3" borderId="3" xfId="0" applyFont="1" applyFill="1" applyBorder="1"/>
    <xf numFmtId="0" fontId="1" fillId="0" borderId="16" xfId="0" applyFont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3" fillId="2" borderId="10" xfId="0" applyFont="1" applyFill="1" applyBorder="1"/>
    <xf numFmtId="9" fontId="3" fillId="2" borderId="15" xfId="1" applyFont="1" applyFill="1" applyBorder="1"/>
    <xf numFmtId="9" fontId="3" fillId="0" borderId="15" xfId="1" applyFont="1" applyFill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7" fillId="0" borderId="1" xfId="2" applyBorder="1" applyAlignment="1" applyProtection="1">
      <alignment horizontal="left"/>
    </xf>
    <xf numFmtId="0" fontId="3" fillId="0" borderId="10" xfId="0" applyFont="1" applyFill="1" applyBorder="1" applyAlignment="1"/>
    <xf numFmtId="0" fontId="3" fillId="0" borderId="12" xfId="0" applyFont="1" applyBorder="1" applyAlignment="1"/>
    <xf numFmtId="0" fontId="3" fillId="0" borderId="15" xfId="0" applyFont="1" applyFill="1" applyBorder="1" applyAlignment="1"/>
    <xf numFmtId="10" fontId="3" fillId="2" borderId="10" xfId="0" applyNumberFormat="1" applyFont="1" applyFill="1" applyBorder="1" applyAlignment="1"/>
    <xf numFmtId="10" fontId="3" fillId="2" borderId="12" xfId="0" applyNumberFormat="1" applyFont="1" applyFill="1" applyBorder="1" applyAlignment="1"/>
    <xf numFmtId="10" fontId="3" fillId="0" borderId="10" xfId="0" applyNumberFormat="1" applyFont="1" applyFill="1" applyBorder="1" applyAlignment="1"/>
    <xf numFmtId="10" fontId="3" fillId="0" borderId="12" xfId="0" applyNumberFormat="1" applyFont="1" applyBorder="1" applyAlignment="1"/>
    <xf numFmtId="0" fontId="4" fillId="0" borderId="15" xfId="0" applyFont="1" applyFill="1" applyBorder="1" applyAlignment="1">
      <alignment horizontal="left" vertical="top" wrapText="1"/>
    </xf>
    <xf numFmtId="0" fontId="3" fillId="0" borderId="15" xfId="0" applyFont="1" applyBorder="1" applyAlignment="1"/>
    <xf numFmtId="0" fontId="3" fillId="2" borderId="10" xfId="0" applyFont="1" applyFill="1" applyBorder="1" applyAlignment="1"/>
    <xf numFmtId="0" fontId="3" fillId="2" borderId="12" xfId="0" applyFont="1" applyFill="1" applyBorder="1" applyAlignment="1"/>
    <xf numFmtId="0" fontId="4" fillId="0" borderId="2" xfId="0" applyFont="1" applyBorder="1" applyAlignment="1">
      <alignment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12" xfId="0" applyFont="1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/>
    <xf numFmtId="0" fontId="4" fillId="0" borderId="13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5" xfId="0" applyFont="1" applyFill="1" applyBorder="1" applyAlignment="1"/>
    <xf numFmtId="0" fontId="1" fillId="0" borderId="15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9" xfId="0" applyFont="1" applyBorder="1" applyAlignment="1"/>
    <xf numFmtId="0" fontId="1" fillId="0" borderId="12" xfId="0" applyFont="1" applyBorder="1" applyAlignment="1"/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/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3" fillId="0" borderId="0" xfId="7" applyFont="1"/>
    <xf numFmtId="0" fontId="2" fillId="0" borderId="0" xfId="7" applyFont="1" applyAlignment="1">
      <alignment horizontal="center" vertical="center" wrapText="1"/>
    </xf>
    <xf numFmtId="0" fontId="3" fillId="0" borderId="0" xfId="7" applyFont="1"/>
    <xf numFmtId="0" fontId="4" fillId="0" borderId="0" xfId="7" applyFont="1"/>
    <xf numFmtId="0" fontId="4" fillId="0" borderId="1" xfId="7" applyFont="1" applyBorder="1" applyAlignment="1">
      <alignment horizontal="center"/>
    </xf>
    <xf numFmtId="0" fontId="5" fillId="0" borderId="1" xfId="7" applyFont="1" applyBorder="1" applyAlignment="1">
      <alignment horizontal="center"/>
    </xf>
    <xf numFmtId="0" fontId="4" fillId="0" borderId="0" xfId="7" applyFont="1" applyAlignment="1">
      <alignment horizontal="left"/>
    </xf>
    <xf numFmtId="0" fontId="4" fillId="0" borderId="1" xfId="7" applyFont="1" applyBorder="1"/>
    <xf numFmtId="0" fontId="4" fillId="0" borderId="0" xfId="7" applyFont="1" applyAlignment="1">
      <alignment horizontal="right"/>
    </xf>
    <xf numFmtId="0" fontId="4" fillId="0" borderId="0" xfId="7" applyFont="1" applyBorder="1"/>
    <xf numFmtId="0" fontId="5" fillId="0" borderId="1" xfId="7" applyFont="1" applyBorder="1"/>
    <xf numFmtId="0" fontId="2" fillId="0" borderId="2" xfId="7" applyFont="1" applyBorder="1" applyAlignment="1">
      <alignment horizontal="center" vertical="center"/>
    </xf>
    <xf numFmtId="0" fontId="3" fillId="0" borderId="3" xfId="7" applyFont="1" applyBorder="1" applyAlignment="1"/>
    <xf numFmtId="0" fontId="3" fillId="0" borderId="4" xfId="7" applyFont="1" applyBorder="1" applyAlignment="1"/>
    <xf numFmtId="0" fontId="3" fillId="2" borderId="2" xfId="7" applyFont="1" applyFill="1" applyBorder="1" applyAlignment="1">
      <alignment horizontal="center" wrapText="1"/>
    </xf>
    <xf numFmtId="0" fontId="3" fillId="2" borderId="3" xfId="7" applyFont="1" applyFill="1" applyBorder="1" applyAlignment="1">
      <alignment horizontal="center"/>
    </xf>
    <xf numFmtId="0" fontId="3" fillId="0" borderId="2" xfId="7" applyFont="1" applyBorder="1" applyAlignment="1">
      <alignment horizontal="center" wrapText="1"/>
    </xf>
    <xf numFmtId="0" fontId="3" fillId="0" borderId="3" xfId="7" applyFont="1" applyBorder="1" applyAlignment="1">
      <alignment horizontal="center"/>
    </xf>
    <xf numFmtId="0" fontId="3" fillId="0" borderId="4" xfId="7" applyFont="1" applyBorder="1" applyAlignment="1">
      <alignment horizontal="center"/>
    </xf>
    <xf numFmtId="0" fontId="3" fillId="4" borderId="3" xfId="7" applyFont="1" applyFill="1" applyBorder="1" applyAlignment="1">
      <alignment horizontal="center" wrapText="1"/>
    </xf>
    <xf numFmtId="0" fontId="3" fillId="4" borderId="3" xfId="7" applyFont="1" applyFill="1" applyBorder="1" applyAlignment="1">
      <alignment horizontal="center"/>
    </xf>
    <xf numFmtId="0" fontId="3" fillId="0" borderId="5" xfId="7" applyFont="1" applyBorder="1" applyAlignment="1"/>
    <xf numFmtId="0" fontId="3" fillId="0" borderId="0" xfId="7" applyFont="1" applyBorder="1" applyAlignment="1"/>
    <xf numFmtId="0" fontId="3" fillId="0" borderId="6" xfId="7" applyFont="1" applyBorder="1" applyAlignment="1"/>
    <xf numFmtId="0" fontId="3" fillId="2" borderId="7" xfId="7" applyFont="1" applyFill="1" applyBorder="1" applyAlignment="1">
      <alignment horizontal="center"/>
    </xf>
    <xf numFmtId="0" fontId="3" fillId="2" borderId="8" xfId="7" applyFont="1" applyFill="1" applyBorder="1" applyAlignment="1">
      <alignment horizontal="center"/>
    </xf>
    <xf numFmtId="0" fontId="3" fillId="0" borderId="7" xfId="7" applyFont="1" applyBorder="1" applyAlignment="1">
      <alignment horizontal="center"/>
    </xf>
    <xf numFmtId="0" fontId="3" fillId="0" borderId="8" xfId="7" applyFont="1" applyBorder="1" applyAlignment="1">
      <alignment horizontal="center"/>
    </xf>
    <xf numFmtId="0" fontId="3" fillId="0" borderId="9" xfId="7" applyFont="1" applyBorder="1" applyAlignment="1">
      <alignment horizontal="center"/>
    </xf>
    <xf numFmtId="0" fontId="3" fillId="4" borderId="8" xfId="7" applyFont="1" applyFill="1" applyBorder="1" applyAlignment="1">
      <alignment horizontal="center"/>
    </xf>
    <xf numFmtId="0" fontId="4" fillId="2" borderId="10" xfId="7" applyFont="1" applyFill="1" applyBorder="1" applyAlignment="1">
      <alignment horizontal="center"/>
    </xf>
    <xf numFmtId="0" fontId="4" fillId="2" borderId="11" xfId="7" applyFont="1" applyFill="1" applyBorder="1" applyAlignment="1">
      <alignment horizontal="center"/>
    </xf>
    <xf numFmtId="0" fontId="4" fillId="2" borderId="12" xfId="7" applyFont="1" applyFill="1" applyBorder="1" applyAlignment="1">
      <alignment horizontal="center"/>
    </xf>
    <xf numFmtId="0" fontId="4" fillId="0" borderId="10" xfId="7" applyFont="1" applyBorder="1" applyAlignment="1">
      <alignment horizontal="center"/>
    </xf>
    <xf numFmtId="0" fontId="4" fillId="0" borderId="11" xfId="7" applyFont="1" applyBorder="1" applyAlignment="1">
      <alignment horizontal="center"/>
    </xf>
    <xf numFmtId="0" fontId="4" fillId="0" borderId="12" xfId="7" applyFont="1" applyBorder="1" applyAlignment="1">
      <alignment horizontal="center"/>
    </xf>
    <xf numFmtId="0" fontId="3" fillId="0" borderId="7" xfId="7" applyFont="1" applyBorder="1" applyAlignment="1"/>
    <xf numFmtId="0" fontId="3" fillId="0" borderId="8" xfId="7" applyFont="1" applyBorder="1" applyAlignment="1"/>
    <xf numFmtId="0" fontId="3" fillId="0" borderId="9" xfId="7" applyFont="1" applyBorder="1" applyAlignment="1"/>
    <xf numFmtId="0" fontId="4" fillId="2" borderId="13" xfId="7" applyFont="1" applyFill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4" fillId="0" borderId="13" xfId="7" applyFont="1" applyBorder="1" applyAlignment="1">
      <alignment horizontal="center"/>
    </xf>
    <xf numFmtId="0" fontId="4" fillId="0" borderId="0" xfId="7" applyFont="1" applyBorder="1" applyAlignment="1">
      <alignment horizontal="center"/>
    </xf>
    <xf numFmtId="0" fontId="3" fillId="0" borderId="0" xfId="7" applyFont="1" applyAlignment="1">
      <alignment horizontal="center"/>
    </xf>
    <xf numFmtId="0" fontId="4" fillId="0" borderId="2" xfId="7" applyFont="1" applyBorder="1" applyAlignment="1">
      <alignment horizontal="left" vertical="center" wrapText="1"/>
    </xf>
    <xf numFmtId="0" fontId="3" fillId="0" borderId="14" xfId="7" applyFont="1" applyBorder="1"/>
    <xf numFmtId="0" fontId="3" fillId="2" borderId="15" xfId="7" applyFont="1" applyFill="1" applyBorder="1"/>
    <xf numFmtId="0" fontId="3" fillId="0" borderId="15" xfId="7" applyFont="1" applyBorder="1"/>
    <xf numFmtId="0" fontId="3" fillId="0" borderId="11" xfId="7" applyFont="1" applyBorder="1"/>
    <xf numFmtId="0" fontId="3" fillId="2" borderId="11" xfId="7" applyFont="1" applyFill="1" applyBorder="1"/>
    <xf numFmtId="0" fontId="11" fillId="0" borderId="15" xfId="7" applyFont="1" applyFill="1" applyBorder="1" applyAlignment="1">
      <alignment horizontal="center"/>
    </xf>
    <xf numFmtId="2" fontId="3" fillId="2" borderId="15" xfId="7" applyNumberFormat="1" applyFont="1" applyFill="1" applyBorder="1"/>
    <xf numFmtId="2" fontId="3" fillId="0" borderId="15" xfId="7" applyNumberFormat="1" applyFont="1" applyFill="1" applyBorder="1"/>
    <xf numFmtId="0" fontId="3" fillId="0" borderId="13" xfId="7" applyFont="1" applyBorder="1"/>
    <xf numFmtId="0" fontId="3" fillId="0" borderId="13" xfId="7" applyFont="1" applyFill="1" applyBorder="1"/>
    <xf numFmtId="0" fontId="3" fillId="0" borderId="3" xfId="7" applyFont="1" applyFill="1" applyBorder="1"/>
    <xf numFmtId="0" fontId="3" fillId="2" borderId="3" xfId="7" applyFont="1" applyFill="1" applyBorder="1"/>
    <xf numFmtId="0" fontId="3" fillId="2" borderId="13" xfId="7" applyFont="1" applyFill="1" applyBorder="1"/>
    <xf numFmtId="0" fontId="3" fillId="0" borderId="15" xfId="7" applyFont="1" applyBorder="1" applyAlignment="1">
      <alignment wrapText="1"/>
    </xf>
    <xf numFmtId="0" fontId="3" fillId="0" borderId="15" xfId="7" applyFont="1" applyFill="1" applyBorder="1"/>
    <xf numFmtId="0" fontId="3" fillId="0" borderId="11" xfId="7" applyFont="1" applyFill="1" applyBorder="1"/>
    <xf numFmtId="0" fontId="3" fillId="0" borderId="14" xfId="7" applyFont="1" applyFill="1" applyBorder="1"/>
    <xf numFmtId="0" fontId="3" fillId="0" borderId="8" xfId="7" applyFont="1" applyFill="1" applyBorder="1"/>
    <xf numFmtId="0" fontId="3" fillId="2" borderId="8" xfId="7" applyFont="1" applyFill="1" applyBorder="1"/>
    <xf numFmtId="0" fontId="3" fillId="2" borderId="14" xfId="7" applyFont="1" applyFill="1" applyBorder="1"/>
    <xf numFmtId="0" fontId="3" fillId="3" borderId="8" xfId="7" applyFont="1" applyFill="1" applyBorder="1"/>
    <xf numFmtId="9" fontId="3" fillId="2" borderId="15" xfId="8" applyFont="1" applyFill="1" applyBorder="1"/>
    <xf numFmtId="9" fontId="3" fillId="0" borderId="15" xfId="8" applyFont="1" applyFill="1" applyBorder="1"/>
    <xf numFmtId="0" fontId="4" fillId="4" borderId="10" xfId="7" applyFont="1" applyFill="1" applyBorder="1"/>
    <xf numFmtId="0" fontId="3" fillId="0" borderId="0" xfId="7" applyFont="1" applyBorder="1"/>
    <xf numFmtId="3" fontId="11" fillId="2" borderId="15" xfId="7" applyNumberFormat="1" applyFont="1" applyFill="1" applyBorder="1"/>
    <xf numFmtId="3" fontId="11" fillId="0" borderId="15" xfId="7" applyNumberFormat="1" applyFont="1" applyFill="1" applyBorder="1" applyAlignment="1">
      <alignment horizontal="center"/>
    </xf>
    <xf numFmtId="3" fontId="12" fillId="2" borderId="15" xfId="7" applyNumberFormat="1" applyFont="1" applyFill="1" applyBorder="1"/>
    <xf numFmtId="3" fontId="12" fillId="3" borderId="15" xfId="7" applyNumberFormat="1" applyFont="1" applyFill="1" applyBorder="1"/>
    <xf numFmtId="0" fontId="12" fillId="0" borderId="15" xfId="7" applyFont="1" applyFill="1" applyBorder="1" applyAlignment="1">
      <alignment horizontal="center"/>
    </xf>
    <xf numFmtId="0" fontId="4" fillId="0" borderId="10" xfId="7" applyFont="1" applyBorder="1" applyAlignment="1"/>
    <xf numFmtId="0" fontId="3" fillId="0" borderId="12" xfId="7" applyFont="1" applyBorder="1" applyAlignment="1"/>
    <xf numFmtId="0" fontId="11" fillId="2" borderId="15" xfId="7" applyFont="1" applyFill="1" applyBorder="1"/>
    <xf numFmtId="0" fontId="11" fillId="0" borderId="15" xfId="7" applyFont="1" applyBorder="1"/>
    <xf numFmtId="0" fontId="4" fillId="0" borderId="13" xfId="7" applyFont="1" applyBorder="1" applyAlignment="1">
      <alignment horizontal="center" vertical="center" textRotation="90"/>
    </xf>
    <xf numFmtId="0" fontId="3" fillId="0" borderId="2" xfId="7" applyFont="1" applyBorder="1" applyAlignment="1">
      <alignment vertical="center" wrapText="1"/>
    </xf>
    <xf numFmtId="3" fontId="11" fillId="0" borderId="15" xfId="7" applyNumberFormat="1" applyFont="1" applyBorder="1" applyAlignment="1">
      <alignment horizontal="right" vertical="top" wrapText="1"/>
    </xf>
    <xf numFmtId="3" fontId="11" fillId="2" borderId="15" xfId="7" applyNumberFormat="1" applyFont="1" applyFill="1" applyBorder="1" applyAlignment="1">
      <alignment horizontal="right"/>
    </xf>
    <xf numFmtId="3" fontId="11" fillId="0" borderId="15" xfId="7" applyNumberFormat="1" applyFont="1" applyFill="1" applyBorder="1" applyAlignment="1">
      <alignment horizontal="right"/>
    </xf>
    <xf numFmtId="0" fontId="4" fillId="0" borderId="16" xfId="7" applyFont="1" applyBorder="1" applyAlignment="1">
      <alignment horizontal="center" vertical="center" textRotation="90"/>
    </xf>
    <xf numFmtId="0" fontId="3" fillId="0" borderId="5" xfId="7" applyFont="1" applyBorder="1" applyAlignment="1">
      <alignment vertical="center" wrapText="1"/>
    </xf>
    <xf numFmtId="0" fontId="3" fillId="0" borderId="7" xfId="7" applyFont="1" applyBorder="1" applyAlignment="1">
      <alignment vertical="center" wrapText="1"/>
    </xf>
    <xf numFmtId="2" fontId="11" fillId="2" borderId="15" xfId="7" applyNumberFormat="1" applyFont="1" applyFill="1" applyBorder="1"/>
    <xf numFmtId="2" fontId="11" fillId="0" borderId="15" xfId="7" applyNumberFormat="1" applyFont="1" applyBorder="1" applyAlignment="1">
      <alignment horizontal="right" vertical="top" wrapText="1"/>
    </xf>
    <xf numFmtId="2" fontId="11" fillId="3" borderId="15" xfId="7" applyNumberFormat="1" applyFont="1" applyFill="1" applyBorder="1" applyAlignment="1">
      <alignment horizontal="right" vertical="top" wrapText="1"/>
    </xf>
    <xf numFmtId="2" fontId="11" fillId="0" borderId="15" xfId="7" applyNumberFormat="1" applyFont="1" applyFill="1" applyBorder="1"/>
    <xf numFmtId="0" fontId="3" fillId="3" borderId="3" xfId="7" applyFont="1" applyFill="1" applyBorder="1"/>
    <xf numFmtId="0" fontId="3" fillId="3" borderId="13" xfId="7" applyFont="1" applyFill="1" applyBorder="1"/>
    <xf numFmtId="0" fontId="3" fillId="3" borderId="11" xfId="7" applyFont="1" applyFill="1" applyBorder="1"/>
    <xf numFmtId="0" fontId="3" fillId="3" borderId="15" xfId="7" applyFont="1" applyFill="1" applyBorder="1"/>
    <xf numFmtId="10" fontId="3" fillId="2" borderId="15" xfId="7" applyNumberFormat="1" applyFont="1" applyFill="1" applyBorder="1"/>
    <xf numFmtId="10" fontId="3" fillId="0" borderId="15" xfId="7" applyNumberFormat="1" applyFont="1" applyFill="1" applyBorder="1"/>
    <xf numFmtId="1" fontId="3" fillId="2" borderId="15" xfId="7" applyNumberFormat="1" applyFont="1" applyFill="1" applyBorder="1"/>
    <xf numFmtId="1" fontId="3" fillId="0" borderId="15" xfId="7" applyNumberFormat="1" applyFont="1" applyFill="1" applyBorder="1"/>
    <xf numFmtId="0" fontId="4" fillId="0" borderId="14" xfId="7" applyFont="1" applyBorder="1" applyAlignment="1">
      <alignment horizontal="center" vertical="center" textRotation="90"/>
    </xf>
    <xf numFmtId="2" fontId="11" fillId="0" borderId="15" xfId="7" applyNumberFormat="1" applyFont="1" applyFill="1" applyBorder="1" applyAlignment="1">
      <alignment horizontal="right"/>
    </xf>
    <xf numFmtId="0" fontId="4" fillId="0" borderId="2" xfId="7" applyFont="1" applyBorder="1" applyAlignment="1">
      <alignment vertical="center" wrapText="1"/>
    </xf>
    <xf numFmtId="0" fontId="3" fillId="0" borderId="13" xfId="7" applyFont="1" applyBorder="1" applyAlignment="1">
      <alignment wrapText="1"/>
    </xf>
    <xf numFmtId="0" fontId="3" fillId="0" borderId="16" xfId="7" applyFont="1" applyBorder="1"/>
    <xf numFmtId="9" fontId="3" fillId="2" borderId="15" xfId="7" applyNumberFormat="1" applyFont="1" applyFill="1" applyBorder="1"/>
    <xf numFmtId="9" fontId="3" fillId="0" borderId="15" xfId="7" applyNumberFormat="1" applyFont="1" applyFill="1" applyBorder="1"/>
    <xf numFmtId="164" fontId="11" fillId="0" borderId="15" xfId="7" applyNumberFormat="1" applyFont="1" applyFill="1" applyBorder="1" applyAlignment="1">
      <alignment horizontal="right"/>
    </xf>
    <xf numFmtId="165" fontId="11" fillId="0" borderId="15" xfId="7" applyNumberFormat="1" applyFont="1" applyFill="1" applyBorder="1" applyAlignment="1">
      <alignment horizontal="right"/>
    </xf>
    <xf numFmtId="166" fontId="11" fillId="0" borderId="15" xfId="7" applyNumberFormat="1" applyFont="1" applyFill="1" applyBorder="1" applyAlignment="1">
      <alignment horizontal="right"/>
    </xf>
    <xf numFmtId="0" fontId="4" fillId="0" borderId="2" xfId="7" applyFont="1" applyFill="1" applyBorder="1" applyAlignment="1">
      <alignment vertical="center" wrapText="1"/>
    </xf>
    <xf numFmtId="0" fontId="3" fillId="0" borderId="4" xfId="7" applyFont="1" applyFill="1" applyBorder="1" applyAlignment="1"/>
    <xf numFmtId="0" fontId="3" fillId="0" borderId="13" xfId="7" applyFont="1" applyFill="1" applyBorder="1" applyAlignment="1">
      <alignment vertical="center" wrapText="1"/>
    </xf>
    <xf numFmtId="3" fontId="11" fillId="3" borderId="15" xfId="9" applyNumberFormat="1" applyFont="1" applyFill="1" applyBorder="1" applyAlignment="1" applyProtection="1">
      <alignment horizontal="center" vertical="center"/>
    </xf>
    <xf numFmtId="3" fontId="11" fillId="0" borderId="15" xfId="9" applyNumberFormat="1" applyFont="1" applyFill="1" applyBorder="1" applyAlignment="1" applyProtection="1">
      <alignment horizontal="center" vertical="center"/>
    </xf>
    <xf numFmtId="3" fontId="11" fillId="2" borderId="15" xfId="7" applyNumberFormat="1" applyFont="1" applyFill="1" applyBorder="1" applyAlignment="1">
      <alignment horizontal="right" vertical="center"/>
    </xf>
    <xf numFmtId="3" fontId="11" fillId="0" borderId="15" xfId="7" applyNumberFormat="1" applyFont="1" applyFill="1" applyBorder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5" xfId="7" applyFont="1" applyFill="1" applyBorder="1" applyAlignment="1"/>
    <xf numFmtId="0" fontId="3" fillId="0" borderId="6" xfId="7" applyFont="1" applyFill="1" applyBorder="1" applyAlignment="1"/>
    <xf numFmtId="3" fontId="11" fillId="3" borderId="15" xfId="9" applyNumberFormat="1" applyFont="1" applyFill="1" applyBorder="1" applyAlignment="1" applyProtection="1">
      <alignment horizontal="center"/>
    </xf>
    <xf numFmtId="3" fontId="11" fillId="0" borderId="15" xfId="9" applyNumberFormat="1" applyFont="1" applyFill="1" applyBorder="1" applyAlignment="1" applyProtection="1">
      <alignment horizontal="center"/>
    </xf>
    <xf numFmtId="0" fontId="3" fillId="0" borderId="16" xfId="7" applyFont="1" applyFill="1" applyBorder="1"/>
    <xf numFmtId="164" fontId="11" fillId="3" borderId="15" xfId="7" applyNumberFormat="1" applyFont="1" applyFill="1" applyBorder="1" applyAlignment="1">
      <alignment horizontal="right" vertical="top" wrapText="1"/>
    </xf>
    <xf numFmtId="166" fontId="11" fillId="2" borderId="15" xfId="7" applyNumberFormat="1" applyFont="1" applyFill="1" applyBorder="1" applyAlignment="1">
      <alignment horizontal="right"/>
    </xf>
    <xf numFmtId="0" fontId="4" fillId="0" borderId="2" xfId="7" applyFont="1" applyBorder="1" applyAlignment="1"/>
    <xf numFmtId="0" fontId="3" fillId="0" borderId="4" xfId="7" applyFont="1" applyBorder="1" applyAlignment="1"/>
    <xf numFmtId="0" fontId="3" fillId="0" borderId="15" xfId="7" applyFont="1" applyBorder="1" applyAlignment="1"/>
    <xf numFmtId="3" fontId="3" fillId="3" borderId="15" xfId="9" applyNumberFormat="1" applyFont="1" applyFill="1" applyBorder="1" applyAlignment="1" applyProtection="1">
      <alignment horizontal="center"/>
    </xf>
    <xf numFmtId="3" fontId="3" fillId="0" borderId="15" xfId="9" applyNumberFormat="1" applyFont="1" applyFill="1" applyBorder="1" applyAlignment="1" applyProtection="1">
      <alignment horizontal="center"/>
    </xf>
    <xf numFmtId="164" fontId="3" fillId="2" borderId="15" xfId="7" applyNumberFormat="1" applyFont="1" applyFill="1" applyBorder="1" applyAlignment="1">
      <alignment horizontal="center" wrapText="1"/>
    </xf>
    <xf numFmtId="167" fontId="3" fillId="2" borderId="15" xfId="9" applyNumberFormat="1" applyFont="1" applyFill="1" applyBorder="1" applyAlignment="1">
      <alignment horizontal="center" wrapText="1"/>
    </xf>
    <xf numFmtId="3" fontId="3" fillId="0" borderId="15" xfId="7" applyNumberFormat="1" applyFont="1" applyFill="1" applyBorder="1" applyAlignment="1">
      <alignment horizontal="right"/>
    </xf>
    <xf numFmtId="0" fontId="3" fillId="0" borderId="7" xfId="7" applyFont="1" applyBorder="1" applyAlignment="1"/>
    <xf numFmtId="0" fontId="3" fillId="0" borderId="9" xfId="7" applyFont="1" applyBorder="1" applyAlignment="1"/>
    <xf numFmtId="44" fontId="3" fillId="3" borderId="15" xfId="10" applyFont="1" applyFill="1" applyBorder="1" applyAlignment="1" applyProtection="1">
      <alignment horizontal="center"/>
    </xf>
    <xf numFmtId="44" fontId="3" fillId="0" borderId="15" xfId="10" applyFont="1" applyFill="1" applyBorder="1" applyAlignment="1" applyProtection="1">
      <alignment horizontal="center"/>
    </xf>
    <xf numFmtId="44" fontId="3" fillId="2" borderId="15" xfId="10" applyFont="1" applyFill="1" applyBorder="1" applyAlignment="1">
      <alignment horizontal="center" wrapText="1"/>
    </xf>
    <xf numFmtId="44" fontId="3" fillId="0" borderId="15" xfId="10" applyFont="1" applyFill="1" applyBorder="1" applyAlignment="1">
      <alignment horizontal="right"/>
    </xf>
    <xf numFmtId="0" fontId="3" fillId="0" borderId="2" xfId="7" applyFont="1" applyBorder="1" applyAlignment="1"/>
    <xf numFmtId="0" fontId="3" fillId="0" borderId="15" xfId="7" applyFont="1" applyFill="1" applyBorder="1" applyAlignment="1"/>
    <xf numFmtId="0" fontId="3" fillId="0" borderId="5" xfId="7" applyFont="1" applyBorder="1" applyAlignment="1"/>
    <xf numFmtId="0" fontId="3" fillId="0" borderId="6" xfId="7" applyFont="1" applyBorder="1" applyAlignment="1"/>
    <xf numFmtId="0" fontId="13" fillId="0" borderId="15" xfId="7" applyFont="1" applyFill="1" applyBorder="1" applyAlignment="1">
      <alignment wrapText="1"/>
    </xf>
    <xf numFmtId="164" fontId="14" fillId="2" borderId="15" xfId="7" applyNumberFormat="1" applyFont="1" applyFill="1" applyBorder="1" applyAlignment="1">
      <alignment horizontal="center" wrapText="1"/>
    </xf>
    <xf numFmtId="0" fontId="3" fillId="0" borderId="16" xfId="7" applyFont="1" applyBorder="1" applyAlignment="1"/>
    <xf numFmtId="0" fontId="3" fillId="0" borderId="14" xfId="7" applyFont="1" applyBorder="1" applyAlignment="1"/>
    <xf numFmtId="0" fontId="3" fillId="0" borderId="0" xfId="7" applyFont="1" applyBorder="1" applyAlignment="1"/>
    <xf numFmtId="0" fontId="3" fillId="0" borderId="0" xfId="7" applyFont="1" applyFill="1" applyBorder="1" applyAlignment="1"/>
    <xf numFmtId="0" fontId="4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4" fillId="0" borderId="1" xfId="7" applyFont="1" applyBorder="1" applyAlignment="1">
      <alignment horizontal="left"/>
    </xf>
    <xf numFmtId="0" fontId="4" fillId="0" borderId="1" xfId="7" applyFont="1" applyBorder="1" applyAlignment="1">
      <alignment horizontal="left"/>
    </xf>
    <xf numFmtId="0" fontId="4" fillId="0" borderId="0" xfId="7" applyFont="1" applyAlignment="1">
      <alignment horizontal="center"/>
    </xf>
    <xf numFmtId="0" fontId="3" fillId="2" borderId="3" xfId="7" applyFont="1" applyFill="1" applyBorder="1" applyAlignment="1">
      <alignment horizontal="center" wrapText="1"/>
    </xf>
    <xf numFmtId="0" fontId="3" fillId="3" borderId="14" xfId="7" applyFont="1" applyFill="1" applyBorder="1"/>
    <xf numFmtId="0" fontId="4" fillId="0" borderId="10" xfId="7" applyFont="1" applyBorder="1"/>
    <xf numFmtId="1" fontId="3" fillId="3" borderId="13" xfId="7" applyNumberFormat="1" applyFont="1" applyFill="1" applyBorder="1"/>
    <xf numFmtId="1" fontId="3" fillId="2" borderId="15" xfId="7" applyNumberFormat="1" applyFont="1" applyFill="1" applyBorder="1" applyAlignment="1">
      <alignment horizontal="right" wrapText="1"/>
    </xf>
    <xf numFmtId="1" fontId="3" fillId="0" borderId="15" xfId="7" applyNumberFormat="1" applyFont="1" applyFill="1" applyBorder="1" applyAlignment="1">
      <alignment horizontal="right"/>
    </xf>
    <xf numFmtId="168" fontId="3" fillId="3" borderId="13" xfId="10" applyNumberFormat="1" applyFont="1" applyFill="1" applyBorder="1"/>
    <xf numFmtId="44" fontId="3" fillId="2" borderId="15" xfId="10" applyNumberFormat="1" applyFont="1" applyFill="1" applyBorder="1" applyAlignment="1">
      <alignment horizontal="center" wrapText="1"/>
    </xf>
    <xf numFmtId="4" fontId="11" fillId="2" borderId="15" xfId="7" applyNumberFormat="1" applyFont="1" applyFill="1" applyBorder="1" applyAlignment="1">
      <alignment horizontal="right"/>
    </xf>
    <xf numFmtId="0" fontId="3" fillId="2" borderId="10" xfId="7" applyFont="1" applyFill="1" applyBorder="1"/>
    <xf numFmtId="1" fontId="3" fillId="3" borderId="15" xfId="9" applyNumberFormat="1" applyFont="1" applyFill="1" applyBorder="1" applyAlignment="1" applyProtection="1">
      <alignment horizontal="right"/>
    </xf>
    <xf numFmtId="1" fontId="3" fillId="0" borderId="15" xfId="9" applyNumberFormat="1" applyFont="1" applyFill="1" applyBorder="1" applyAlignment="1" applyProtection="1">
      <alignment horizontal="right"/>
    </xf>
  </cellXfs>
  <cellStyles count="14">
    <cellStyle name="Comma 2" xfId="9"/>
    <cellStyle name="Currency 2" xfId="10"/>
    <cellStyle name="Hyperlink" xfId="2" builtinId="8"/>
    <cellStyle name="Normal" xfId="0" builtinId="0"/>
    <cellStyle name="Normal 2" xfId="3"/>
    <cellStyle name="Normal 2 2" xfId="4"/>
    <cellStyle name="Normal 2 3" xfId="5"/>
    <cellStyle name="Normal 2 4" xfId="11"/>
    <cellStyle name="Normal 3" xfId="6"/>
    <cellStyle name="Normal 4" xfId="7"/>
    <cellStyle name="Normal 4 2" xfId="12"/>
    <cellStyle name="Normal 5" xfId="13"/>
    <cellStyle name="Percent" xfId="1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8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il.long@bendbroadband.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2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2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workbookViewId="0">
      <selection activeCell="L19" sqref="L19"/>
    </sheetView>
  </sheetViews>
  <sheetFormatPr defaultRowHeight="12.75" x14ac:dyDescent="0.2"/>
  <cols>
    <col min="1" max="1" width="2.7109375" style="2" customWidth="1"/>
    <col min="2" max="2" width="4.5703125" style="2" customWidth="1"/>
    <col min="3" max="3" width="26" style="2" customWidth="1"/>
    <col min="4" max="4" width="36.140625" style="2" customWidth="1"/>
    <col min="5" max="16" width="9.7109375" style="2" customWidth="1"/>
    <col min="17" max="16384" width="9.140625" style="2"/>
  </cols>
  <sheetData>
    <row r="1" spans="2:16" ht="79.5" customHeight="1" x14ac:dyDescent="0.2">
      <c r="B1" s="1"/>
      <c r="C1" s="129" t="s">
        <v>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2:16" s="3" customFormat="1" ht="13.5" thickBot="1" x14ac:dyDescent="0.25">
      <c r="B2" s="3" t="s">
        <v>1</v>
      </c>
      <c r="D2" s="131" t="s">
        <v>2</v>
      </c>
      <c r="E2" s="131"/>
      <c r="I2" s="4" t="s">
        <v>3</v>
      </c>
      <c r="J2" s="5">
        <v>1011</v>
      </c>
      <c r="M2" s="3" t="s">
        <v>4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5</v>
      </c>
      <c r="D4" s="7"/>
      <c r="E4" s="7"/>
      <c r="I4" s="4" t="s">
        <v>6</v>
      </c>
      <c r="J4" s="6"/>
      <c r="L4" s="8"/>
      <c r="M4" s="8"/>
      <c r="N4" s="8"/>
      <c r="O4" s="9"/>
    </row>
    <row r="5" spans="2:16" x14ac:dyDescent="0.2">
      <c r="B5" s="3"/>
      <c r="C5" s="3"/>
      <c r="D5" s="3"/>
      <c r="E5" s="3"/>
    </row>
    <row r="7" spans="2:16" ht="12.75" customHeight="1" x14ac:dyDescent="0.2">
      <c r="B7" s="132" t="s">
        <v>7</v>
      </c>
      <c r="C7" s="133"/>
      <c r="D7" s="107"/>
      <c r="E7" s="136" t="s">
        <v>8</v>
      </c>
      <c r="F7" s="137"/>
      <c r="G7" s="138"/>
      <c r="H7" s="142" t="s">
        <v>9</v>
      </c>
      <c r="I7" s="143"/>
      <c r="J7" s="144"/>
      <c r="K7" s="136" t="s">
        <v>10</v>
      </c>
      <c r="L7" s="137"/>
      <c r="M7" s="138"/>
      <c r="N7" s="142" t="s">
        <v>11</v>
      </c>
      <c r="O7" s="143"/>
      <c r="P7" s="144"/>
    </row>
    <row r="8" spans="2:16" ht="12.75" customHeight="1" x14ac:dyDescent="0.2">
      <c r="B8" s="108"/>
      <c r="C8" s="134"/>
      <c r="D8" s="109"/>
      <c r="E8" s="139"/>
      <c r="F8" s="140"/>
      <c r="G8" s="141"/>
      <c r="H8" s="145"/>
      <c r="I8" s="146"/>
      <c r="J8" s="147"/>
      <c r="K8" s="139"/>
      <c r="L8" s="140"/>
      <c r="M8" s="141"/>
      <c r="N8" s="145"/>
      <c r="O8" s="146"/>
      <c r="P8" s="147"/>
    </row>
    <row r="9" spans="2:16" ht="12.75" customHeight="1" x14ac:dyDescent="0.2">
      <c r="B9" s="108"/>
      <c r="C9" s="134"/>
      <c r="D9" s="109"/>
      <c r="E9" s="148" t="s">
        <v>12</v>
      </c>
      <c r="F9" s="149"/>
      <c r="G9" s="150"/>
      <c r="H9" s="112" t="s">
        <v>13</v>
      </c>
      <c r="I9" s="119"/>
      <c r="J9" s="120"/>
      <c r="K9" s="148" t="s">
        <v>14</v>
      </c>
      <c r="L9" s="149"/>
      <c r="M9" s="150"/>
      <c r="N9" s="112" t="s">
        <v>15</v>
      </c>
      <c r="O9" s="119"/>
      <c r="P9" s="120"/>
    </row>
    <row r="10" spans="2:16" s="14" customFormat="1" ht="12.75" customHeight="1" x14ac:dyDescent="0.2">
      <c r="B10" s="110"/>
      <c r="C10" s="135"/>
      <c r="D10" s="111"/>
      <c r="E10" s="10" t="s">
        <v>16</v>
      </c>
      <c r="F10" s="10" t="s">
        <v>17</v>
      </c>
      <c r="G10" s="11" t="s">
        <v>18</v>
      </c>
      <c r="H10" s="12" t="s">
        <v>19</v>
      </c>
      <c r="I10" s="13" t="s">
        <v>20</v>
      </c>
      <c r="J10" s="12" t="s">
        <v>21</v>
      </c>
      <c r="K10" s="11" t="s">
        <v>22</v>
      </c>
      <c r="L10" s="10" t="s">
        <v>23</v>
      </c>
      <c r="M10" s="11" t="s">
        <v>24</v>
      </c>
      <c r="N10" s="12" t="s">
        <v>25</v>
      </c>
      <c r="O10" s="13" t="s">
        <v>26</v>
      </c>
      <c r="P10" s="12" t="s">
        <v>27</v>
      </c>
    </row>
    <row r="11" spans="2:16" ht="12.75" customHeight="1" x14ac:dyDescent="0.2">
      <c r="B11" s="121" t="s">
        <v>28</v>
      </c>
      <c r="C11" s="107"/>
      <c r="D11" s="15" t="s">
        <v>29</v>
      </c>
      <c r="E11" s="16">
        <v>15</v>
      </c>
      <c r="F11" s="17">
        <v>37</v>
      </c>
      <c r="G11" s="18">
        <v>11</v>
      </c>
      <c r="H11" s="19">
        <v>31</v>
      </c>
      <c r="I11" s="20">
        <v>23</v>
      </c>
      <c r="J11" s="21">
        <v>20</v>
      </c>
      <c r="K11" s="22">
        <v>24</v>
      </c>
      <c r="L11" s="23">
        <v>24</v>
      </c>
      <c r="M11" s="22"/>
      <c r="N11" s="21"/>
      <c r="O11" s="20"/>
      <c r="P11" s="21"/>
    </row>
    <row r="12" spans="2:16" x14ac:dyDescent="0.2">
      <c r="B12" s="108"/>
      <c r="C12" s="109"/>
      <c r="D12" s="21" t="s">
        <v>30</v>
      </c>
      <c r="E12" s="18">
        <v>4</v>
      </c>
      <c r="F12" s="17">
        <v>7</v>
      </c>
      <c r="G12" s="18">
        <v>6</v>
      </c>
      <c r="H12" s="24">
        <v>17</v>
      </c>
      <c r="I12" s="25">
        <v>11</v>
      </c>
      <c r="J12" s="24">
        <v>7</v>
      </c>
      <c r="K12" s="22">
        <v>6</v>
      </c>
      <c r="L12" s="23">
        <v>10</v>
      </c>
      <c r="M12" s="22"/>
      <c r="N12" s="21"/>
      <c r="O12" s="20"/>
      <c r="P12" s="21"/>
    </row>
    <row r="13" spans="2:16" x14ac:dyDescent="0.2">
      <c r="B13" s="110"/>
      <c r="C13" s="111"/>
      <c r="D13" s="15" t="s">
        <v>31</v>
      </c>
      <c r="E13" s="26">
        <f t="shared" ref="E13:P13" si="0">E11/E12</f>
        <v>3.75</v>
      </c>
      <c r="F13" s="26">
        <f t="shared" si="0"/>
        <v>5.2857142857142856</v>
      </c>
      <c r="G13" s="26">
        <f t="shared" si="0"/>
        <v>1.8333333333333333</v>
      </c>
      <c r="H13" s="27">
        <f t="shared" si="0"/>
        <v>1.8235294117647058</v>
      </c>
      <c r="I13" s="27">
        <f t="shared" si="0"/>
        <v>2.0909090909090908</v>
      </c>
      <c r="J13" s="27">
        <f t="shared" si="0"/>
        <v>2.8571428571428572</v>
      </c>
      <c r="K13" s="26">
        <f t="shared" si="0"/>
        <v>4</v>
      </c>
      <c r="L13" s="26">
        <f t="shared" si="0"/>
        <v>2.4</v>
      </c>
      <c r="M13" s="26"/>
      <c r="N13" s="27" t="e">
        <f t="shared" si="0"/>
        <v>#DIV/0!</v>
      </c>
      <c r="O13" s="27" t="e">
        <f t="shared" si="0"/>
        <v>#DIV/0!</v>
      </c>
      <c r="P13" s="27" t="e">
        <f t="shared" si="0"/>
        <v>#DIV/0!</v>
      </c>
    </row>
    <row r="14" spans="2:16" ht="12.75" customHeight="1" x14ac:dyDescent="0.2">
      <c r="B14" s="121" t="s">
        <v>32</v>
      </c>
      <c r="C14" s="107"/>
      <c r="D14" s="28" t="s">
        <v>33</v>
      </c>
      <c r="E14" s="29">
        <v>4</v>
      </c>
      <c r="F14" s="30">
        <v>7</v>
      </c>
      <c r="G14" s="29">
        <v>6</v>
      </c>
      <c r="H14" s="31">
        <v>17</v>
      </c>
      <c r="I14" s="32">
        <v>11</v>
      </c>
      <c r="J14" s="31">
        <v>7</v>
      </c>
      <c r="K14" s="33">
        <v>6</v>
      </c>
      <c r="L14" s="34">
        <v>10</v>
      </c>
      <c r="M14" s="33"/>
      <c r="N14" s="31"/>
      <c r="O14" s="32"/>
      <c r="P14" s="31"/>
    </row>
    <row r="15" spans="2:16" ht="15" customHeight="1" x14ac:dyDescent="0.2">
      <c r="B15" s="108"/>
      <c r="C15" s="109"/>
      <c r="D15" s="35" t="s">
        <v>34</v>
      </c>
      <c r="E15" s="18">
        <v>4</v>
      </c>
      <c r="F15" s="17">
        <v>7</v>
      </c>
      <c r="G15" s="18">
        <v>6</v>
      </c>
      <c r="H15" s="24">
        <v>16</v>
      </c>
      <c r="I15" s="25">
        <v>11</v>
      </c>
      <c r="J15" s="24">
        <v>7</v>
      </c>
      <c r="K15" s="22">
        <v>6</v>
      </c>
      <c r="L15" s="23">
        <v>10</v>
      </c>
      <c r="M15" s="22"/>
      <c r="N15" s="24"/>
      <c r="O15" s="25"/>
      <c r="P15" s="24"/>
    </row>
    <row r="16" spans="2:16" ht="13.5" customHeight="1" x14ac:dyDescent="0.2">
      <c r="B16" s="108"/>
      <c r="C16" s="109"/>
      <c r="D16" s="35" t="s">
        <v>35</v>
      </c>
      <c r="E16" s="36">
        <v>0</v>
      </c>
      <c r="F16" s="37">
        <v>0</v>
      </c>
      <c r="G16" s="36">
        <v>0</v>
      </c>
      <c r="H16" s="38">
        <v>1</v>
      </c>
      <c r="I16" s="39">
        <v>0</v>
      </c>
      <c r="J16" s="38">
        <v>0</v>
      </c>
      <c r="K16" s="40">
        <v>0</v>
      </c>
      <c r="L16" s="41">
        <v>0</v>
      </c>
      <c r="M16" s="42"/>
      <c r="N16" s="38"/>
      <c r="O16" s="39"/>
      <c r="P16" s="38"/>
    </row>
    <row r="17" spans="2:16" x14ac:dyDescent="0.2">
      <c r="B17" s="110"/>
      <c r="C17" s="111"/>
      <c r="D17" s="15" t="s">
        <v>36</v>
      </c>
      <c r="E17" s="43">
        <f t="shared" ref="E17:P17" si="1">E15/E14</f>
        <v>1</v>
      </c>
      <c r="F17" s="43">
        <f t="shared" si="1"/>
        <v>1</v>
      </c>
      <c r="G17" s="43">
        <f t="shared" si="1"/>
        <v>1</v>
      </c>
      <c r="H17" s="44">
        <f t="shared" si="1"/>
        <v>0.94117647058823528</v>
      </c>
      <c r="I17" s="44">
        <f t="shared" si="1"/>
        <v>1</v>
      </c>
      <c r="J17" s="44">
        <f t="shared" si="1"/>
        <v>1</v>
      </c>
      <c r="K17" s="43">
        <f t="shared" si="1"/>
        <v>1</v>
      </c>
      <c r="L17" s="43">
        <f t="shared" si="1"/>
        <v>1</v>
      </c>
      <c r="M17" s="43"/>
      <c r="N17" s="44" t="e">
        <f t="shared" si="1"/>
        <v>#DIV/0!</v>
      </c>
      <c r="O17" s="44" t="e">
        <f t="shared" si="1"/>
        <v>#DIV/0!</v>
      </c>
      <c r="P17" s="44" t="e">
        <f t="shared" si="1"/>
        <v>#DIV/0!</v>
      </c>
    </row>
    <row r="18" spans="2:16" x14ac:dyDescent="0.2">
      <c r="B18" s="122" t="s">
        <v>37</v>
      </c>
      <c r="C18" s="96"/>
      <c r="D18" s="21"/>
      <c r="E18" s="22"/>
      <c r="F18" s="23"/>
      <c r="G18" s="22"/>
      <c r="H18" s="24"/>
      <c r="I18" s="25"/>
      <c r="J18" s="24"/>
      <c r="K18" s="22"/>
      <c r="L18" s="23"/>
      <c r="M18" s="22"/>
      <c r="N18" s="24"/>
      <c r="O18" s="25"/>
      <c r="P18" s="24"/>
    </row>
    <row r="19" spans="2:16" x14ac:dyDescent="0.2">
      <c r="B19" s="123" t="s">
        <v>38</v>
      </c>
      <c r="C19" s="126" t="s">
        <v>39</v>
      </c>
      <c r="D19" s="28" t="s">
        <v>40</v>
      </c>
      <c r="E19" s="33"/>
      <c r="F19" s="34"/>
      <c r="G19" s="33"/>
      <c r="H19" s="31"/>
      <c r="I19" s="32"/>
      <c r="J19" s="31"/>
      <c r="K19" s="33"/>
      <c r="L19" s="34"/>
      <c r="M19" s="33"/>
      <c r="N19" s="31"/>
      <c r="O19" s="32"/>
      <c r="P19" s="31"/>
    </row>
    <row r="20" spans="2:16" x14ac:dyDescent="0.2">
      <c r="B20" s="124"/>
      <c r="C20" s="127"/>
      <c r="D20" s="21" t="s">
        <v>41</v>
      </c>
      <c r="E20" s="22"/>
      <c r="F20" s="23"/>
      <c r="G20" s="22"/>
      <c r="H20" s="24"/>
      <c r="I20" s="25"/>
      <c r="J20" s="24"/>
      <c r="K20" s="22"/>
      <c r="L20" s="23"/>
      <c r="M20" s="22"/>
      <c r="N20" s="24"/>
      <c r="O20" s="25"/>
      <c r="P20" s="24"/>
    </row>
    <row r="21" spans="2:16" x14ac:dyDescent="0.2">
      <c r="B21" s="124"/>
      <c r="C21" s="128"/>
      <c r="D21" s="15" t="s">
        <v>42</v>
      </c>
      <c r="E21" s="45"/>
      <c r="F21" s="45"/>
      <c r="G21" s="45"/>
      <c r="H21" s="46"/>
      <c r="I21" s="46"/>
      <c r="J21" s="46"/>
      <c r="K21" s="45"/>
      <c r="L21" s="45"/>
      <c r="M21" s="45"/>
      <c r="N21" s="46"/>
      <c r="O21" s="46"/>
      <c r="P21" s="46"/>
    </row>
    <row r="22" spans="2:16" ht="12.75" customHeight="1" x14ac:dyDescent="0.2">
      <c r="B22" s="124"/>
      <c r="C22" s="126" t="s">
        <v>43</v>
      </c>
      <c r="D22" s="28" t="s">
        <v>40</v>
      </c>
      <c r="E22" s="33"/>
      <c r="F22" s="34"/>
      <c r="G22" s="33"/>
      <c r="H22" s="31"/>
      <c r="I22" s="32"/>
      <c r="J22" s="31"/>
      <c r="K22" s="33"/>
      <c r="L22" s="34"/>
      <c r="M22" s="33"/>
      <c r="N22" s="31"/>
      <c r="O22" s="32"/>
      <c r="P22" s="31"/>
    </row>
    <row r="23" spans="2:16" x14ac:dyDescent="0.2">
      <c r="B23" s="124"/>
      <c r="C23" s="127"/>
      <c r="D23" s="21" t="s">
        <v>41</v>
      </c>
      <c r="E23" s="22"/>
      <c r="F23" s="23"/>
      <c r="G23" s="22"/>
      <c r="H23" s="24"/>
      <c r="I23" s="25"/>
      <c r="J23" s="24"/>
      <c r="K23" s="22"/>
      <c r="L23" s="23"/>
      <c r="M23" s="22"/>
      <c r="N23" s="24"/>
      <c r="O23" s="25"/>
      <c r="P23" s="24"/>
    </row>
    <row r="24" spans="2:16" x14ac:dyDescent="0.2">
      <c r="B24" s="124"/>
      <c r="C24" s="128"/>
      <c r="D24" s="15" t="s">
        <v>42</v>
      </c>
      <c r="E24" s="40"/>
      <c r="F24" s="41"/>
      <c r="G24" s="40"/>
      <c r="H24" s="38"/>
      <c r="I24" s="39"/>
      <c r="J24" s="38"/>
      <c r="K24" s="40"/>
      <c r="L24" s="41"/>
      <c r="M24" s="40"/>
      <c r="N24" s="38"/>
      <c r="O24" s="39"/>
      <c r="P24" s="38"/>
    </row>
    <row r="25" spans="2:16" ht="12.75" customHeight="1" x14ac:dyDescent="0.2">
      <c r="B25" s="124"/>
      <c r="C25" s="126" t="s">
        <v>44</v>
      </c>
      <c r="D25" s="28" t="s">
        <v>40</v>
      </c>
      <c r="E25" s="33">
        <v>515</v>
      </c>
      <c r="F25" s="34">
        <v>513</v>
      </c>
      <c r="G25" s="33">
        <v>515</v>
      </c>
      <c r="H25" s="31">
        <v>506</v>
      </c>
      <c r="I25" s="32">
        <v>503</v>
      </c>
      <c r="J25" s="31">
        <v>503</v>
      </c>
      <c r="K25" s="33">
        <v>499</v>
      </c>
      <c r="L25" s="34">
        <v>505</v>
      </c>
      <c r="M25" s="33"/>
      <c r="N25" s="31"/>
      <c r="O25" s="32"/>
      <c r="P25" s="31"/>
    </row>
    <row r="26" spans="2:16" x14ac:dyDescent="0.2">
      <c r="B26" s="124"/>
      <c r="C26" s="127"/>
      <c r="D26" s="21" t="s">
        <v>41</v>
      </c>
      <c r="E26" s="22">
        <v>15</v>
      </c>
      <c r="F26" s="23">
        <v>18</v>
      </c>
      <c r="G26" s="22">
        <v>56</v>
      </c>
      <c r="H26" s="24">
        <v>16</v>
      </c>
      <c r="I26" s="25">
        <v>9</v>
      </c>
      <c r="J26" s="24">
        <v>12</v>
      </c>
      <c r="K26" s="22">
        <v>11</v>
      </c>
      <c r="L26" s="23">
        <v>2</v>
      </c>
      <c r="M26" s="22"/>
      <c r="N26" s="24"/>
      <c r="O26" s="25"/>
      <c r="P26" s="24"/>
    </row>
    <row r="27" spans="2:16" x14ac:dyDescent="0.2">
      <c r="B27" s="125"/>
      <c r="C27" s="128"/>
      <c r="D27" s="15" t="s">
        <v>42</v>
      </c>
      <c r="E27" s="45">
        <f t="shared" ref="E27:P27" si="2">E26/E25</f>
        <v>2.9126213592233011E-2</v>
      </c>
      <c r="F27" s="45">
        <f t="shared" si="2"/>
        <v>3.5087719298245612E-2</v>
      </c>
      <c r="G27" s="45">
        <f t="shared" si="2"/>
        <v>0.1087378640776699</v>
      </c>
      <c r="H27" s="46">
        <f t="shared" si="2"/>
        <v>3.1620553359683792E-2</v>
      </c>
      <c r="I27" s="46">
        <f t="shared" si="2"/>
        <v>1.7892644135188866E-2</v>
      </c>
      <c r="J27" s="46">
        <f t="shared" si="2"/>
        <v>2.3856858846918488E-2</v>
      </c>
      <c r="K27" s="45">
        <f t="shared" si="2"/>
        <v>2.2044088176352707E-2</v>
      </c>
      <c r="L27" s="45">
        <f t="shared" si="2"/>
        <v>3.9603960396039604E-3</v>
      </c>
      <c r="M27" s="45"/>
      <c r="N27" s="46" t="e">
        <f t="shared" si="2"/>
        <v>#DIV/0!</v>
      </c>
      <c r="O27" s="46" t="e">
        <f t="shared" si="2"/>
        <v>#DIV/0!</v>
      </c>
      <c r="P27" s="46" t="e">
        <f t="shared" si="2"/>
        <v>#DIV/0!</v>
      </c>
    </row>
    <row r="28" spans="2:16" x14ac:dyDescent="0.2">
      <c r="B28" s="106" t="s">
        <v>45</v>
      </c>
      <c r="C28" s="107"/>
      <c r="D28" s="47" t="s">
        <v>46</v>
      </c>
      <c r="E28" s="33">
        <v>9</v>
      </c>
      <c r="F28" s="34">
        <v>15</v>
      </c>
      <c r="G28" s="33">
        <v>14</v>
      </c>
      <c r="H28" s="31">
        <v>8</v>
      </c>
      <c r="I28" s="32">
        <v>4</v>
      </c>
      <c r="J28" s="31">
        <v>9</v>
      </c>
      <c r="K28" s="48">
        <v>4</v>
      </c>
      <c r="L28" s="49">
        <v>1</v>
      </c>
      <c r="M28" s="48"/>
      <c r="N28" s="31"/>
      <c r="O28" s="32"/>
      <c r="P28" s="31"/>
    </row>
    <row r="29" spans="2:16" x14ac:dyDescent="0.2">
      <c r="B29" s="108"/>
      <c r="C29" s="109"/>
      <c r="D29" s="21" t="s">
        <v>47</v>
      </c>
      <c r="E29" s="22">
        <v>7</v>
      </c>
      <c r="F29" s="23">
        <v>14</v>
      </c>
      <c r="G29" s="22">
        <v>12</v>
      </c>
      <c r="H29" s="24">
        <v>8</v>
      </c>
      <c r="I29" s="25">
        <v>4</v>
      </c>
      <c r="J29" s="24">
        <v>9</v>
      </c>
      <c r="K29" s="50">
        <v>4</v>
      </c>
      <c r="L29" s="51">
        <v>1</v>
      </c>
      <c r="M29" s="50"/>
      <c r="N29" s="24"/>
      <c r="O29" s="25"/>
      <c r="P29" s="24"/>
    </row>
    <row r="30" spans="2:16" x14ac:dyDescent="0.2">
      <c r="B30" s="108"/>
      <c r="C30" s="109"/>
      <c r="D30" s="52" t="s">
        <v>48</v>
      </c>
      <c r="E30" s="53">
        <f t="shared" ref="E30:P30" si="3">E29/E28</f>
        <v>0.77777777777777779</v>
      </c>
      <c r="F30" s="53">
        <f t="shared" si="3"/>
        <v>0.93333333333333335</v>
      </c>
      <c r="G30" s="53">
        <f t="shared" si="3"/>
        <v>0.8571428571428571</v>
      </c>
      <c r="H30" s="54">
        <f t="shared" si="3"/>
        <v>1</v>
      </c>
      <c r="I30" s="54">
        <f t="shared" si="3"/>
        <v>1</v>
      </c>
      <c r="J30" s="54">
        <f t="shared" si="3"/>
        <v>1</v>
      </c>
      <c r="K30" s="53">
        <f t="shared" si="3"/>
        <v>1</v>
      </c>
      <c r="L30" s="53">
        <f t="shared" si="3"/>
        <v>1</v>
      </c>
      <c r="M30" s="53"/>
      <c r="N30" s="54" t="e">
        <f t="shared" si="3"/>
        <v>#DIV/0!</v>
      </c>
      <c r="O30" s="54" t="e">
        <f t="shared" si="3"/>
        <v>#DIV/0!</v>
      </c>
      <c r="P30" s="54" t="e">
        <f t="shared" si="3"/>
        <v>#DIV/0!</v>
      </c>
    </row>
    <row r="31" spans="2:16" x14ac:dyDescent="0.2">
      <c r="B31" s="108"/>
      <c r="C31" s="109"/>
      <c r="D31" s="21" t="s">
        <v>49</v>
      </c>
      <c r="E31" s="23">
        <v>97.77</v>
      </c>
      <c r="F31" s="23">
        <v>128.82</v>
      </c>
      <c r="G31" s="23">
        <v>157.93</v>
      </c>
      <c r="H31" s="24">
        <v>71.23</v>
      </c>
      <c r="I31" s="25">
        <v>23.08</v>
      </c>
      <c r="J31" s="24">
        <v>30.25</v>
      </c>
      <c r="K31" s="23">
        <v>8.6300000000000008</v>
      </c>
      <c r="L31" s="23">
        <v>3.53</v>
      </c>
      <c r="M31" s="23"/>
      <c r="N31" s="24"/>
      <c r="O31" s="25"/>
      <c r="P31" s="24"/>
    </row>
    <row r="32" spans="2:16" x14ac:dyDescent="0.2">
      <c r="B32" s="110"/>
      <c r="C32" s="111"/>
      <c r="D32" s="15" t="s">
        <v>50</v>
      </c>
      <c r="E32" s="55">
        <f t="shared" ref="E32:P32" si="4">E31/E28</f>
        <v>10.863333333333333</v>
      </c>
      <c r="F32" s="55">
        <f t="shared" si="4"/>
        <v>8.5879999999999992</v>
      </c>
      <c r="G32" s="55">
        <f t="shared" si="4"/>
        <v>11.280714285714286</v>
      </c>
      <c r="H32" s="56">
        <f t="shared" si="4"/>
        <v>8.9037500000000005</v>
      </c>
      <c r="I32" s="56">
        <f t="shared" si="4"/>
        <v>5.77</v>
      </c>
      <c r="J32" s="56">
        <f t="shared" si="4"/>
        <v>3.3611111111111112</v>
      </c>
      <c r="K32" s="55">
        <f t="shared" si="4"/>
        <v>2.1575000000000002</v>
      </c>
      <c r="L32" s="55">
        <f t="shared" si="4"/>
        <v>3.53</v>
      </c>
      <c r="M32" s="55"/>
      <c r="N32" s="56" t="e">
        <f t="shared" si="4"/>
        <v>#DIV/0!</v>
      </c>
      <c r="O32" s="56" t="e">
        <f t="shared" si="4"/>
        <v>#DIV/0!</v>
      </c>
      <c r="P32" s="56" t="e">
        <f t="shared" si="4"/>
        <v>#DIV/0!</v>
      </c>
    </row>
    <row r="34" spans="2:16" s="3" customFormat="1" x14ac:dyDescent="0.2">
      <c r="B34" s="112" t="s">
        <v>51</v>
      </c>
      <c r="C34" s="113"/>
      <c r="D34" s="113"/>
      <c r="E34" s="113"/>
      <c r="F34" s="113"/>
      <c r="G34" s="113"/>
      <c r="H34" s="114"/>
      <c r="I34" s="115" t="s">
        <v>12</v>
      </c>
      <c r="J34" s="116"/>
      <c r="K34" s="117" t="s">
        <v>13</v>
      </c>
      <c r="L34" s="118"/>
      <c r="M34" s="115" t="s">
        <v>14</v>
      </c>
      <c r="N34" s="116"/>
      <c r="O34" s="117" t="s">
        <v>15</v>
      </c>
      <c r="P34" s="118"/>
    </row>
    <row r="35" spans="2:16" ht="12.75" customHeight="1" x14ac:dyDescent="0.2">
      <c r="B35" s="102" t="s">
        <v>52</v>
      </c>
      <c r="C35" s="103"/>
      <c r="D35" s="103"/>
      <c r="E35" s="97" t="s">
        <v>53</v>
      </c>
      <c r="F35" s="97"/>
      <c r="G35" s="97"/>
      <c r="H35" s="97"/>
      <c r="I35" s="104"/>
      <c r="J35" s="105"/>
      <c r="K35" s="95"/>
      <c r="L35" s="96"/>
      <c r="M35" s="104"/>
      <c r="N35" s="105"/>
      <c r="O35" s="95"/>
      <c r="P35" s="96"/>
    </row>
    <row r="36" spans="2:16" x14ac:dyDescent="0.2">
      <c r="B36" s="103"/>
      <c r="C36" s="103"/>
      <c r="D36" s="103"/>
      <c r="E36" s="97" t="s">
        <v>54</v>
      </c>
      <c r="F36" s="97"/>
      <c r="G36" s="97"/>
      <c r="H36" s="97"/>
      <c r="I36" s="104"/>
      <c r="J36" s="105"/>
      <c r="K36" s="95"/>
      <c r="L36" s="96"/>
      <c r="M36" s="104"/>
      <c r="N36" s="105"/>
      <c r="O36" s="95"/>
      <c r="P36" s="96"/>
    </row>
    <row r="37" spans="2:16" x14ac:dyDescent="0.2">
      <c r="B37" s="103"/>
      <c r="C37" s="103"/>
      <c r="D37" s="103"/>
      <c r="E37" s="97" t="s">
        <v>55</v>
      </c>
      <c r="F37" s="97"/>
      <c r="G37" s="97"/>
      <c r="H37" s="97"/>
      <c r="I37" s="98"/>
      <c r="J37" s="99"/>
      <c r="K37" s="100"/>
      <c r="L37" s="101"/>
      <c r="M37" s="98"/>
      <c r="N37" s="99"/>
      <c r="O37" s="100"/>
      <c r="P37" s="101"/>
    </row>
    <row r="38" spans="2:16" x14ac:dyDescent="0.2">
      <c r="B38" s="57"/>
      <c r="C38" s="57"/>
      <c r="D38" s="57"/>
      <c r="E38" s="58"/>
      <c r="F38" s="57"/>
      <c r="G38" s="57"/>
      <c r="H38" s="58"/>
      <c r="I38" s="58"/>
      <c r="J38" s="58"/>
      <c r="K38" s="58"/>
      <c r="L38" s="58"/>
      <c r="M38" s="58"/>
      <c r="N38" s="58"/>
      <c r="O38" s="58"/>
      <c r="P38" s="57"/>
    </row>
    <row r="39" spans="2:16" x14ac:dyDescent="0.2">
      <c r="B39" s="57"/>
      <c r="C39" s="57"/>
      <c r="D39" s="57"/>
      <c r="E39" s="58"/>
      <c r="F39" s="57"/>
      <c r="G39" s="57"/>
      <c r="H39" s="58"/>
      <c r="I39" s="58"/>
      <c r="J39" s="58"/>
      <c r="K39" s="58"/>
      <c r="L39" s="58"/>
      <c r="M39" s="58"/>
      <c r="N39" s="58"/>
      <c r="O39" s="58"/>
      <c r="P39" s="57"/>
    </row>
    <row r="41" spans="2:16" x14ac:dyDescent="0.2">
      <c r="C41" s="91" t="s">
        <v>56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</row>
    <row r="42" spans="2:16" x14ac:dyDescent="0.2"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</row>
    <row r="43" spans="2:16" x14ac:dyDescent="0.2">
      <c r="J43" s="3"/>
    </row>
    <row r="44" spans="2:16" s="6" customFormat="1" ht="13.5" thickBot="1" x14ac:dyDescent="0.25">
      <c r="C44" s="6" t="s">
        <v>57</v>
      </c>
      <c r="D44" s="61" t="s">
        <v>58</v>
      </c>
      <c r="G44" s="6" t="s">
        <v>59</v>
      </c>
      <c r="H44" s="93" t="s">
        <v>60</v>
      </c>
      <c r="I44" s="93"/>
      <c r="J44" s="93"/>
      <c r="L44" s="6" t="s">
        <v>61</v>
      </c>
      <c r="M44" s="94" t="s">
        <v>62</v>
      </c>
      <c r="N44" s="93"/>
      <c r="O44" s="93"/>
    </row>
    <row r="45" spans="2:16" x14ac:dyDescent="0.2">
      <c r="E45" s="3"/>
      <c r="H45" s="3"/>
      <c r="K45" s="62"/>
    </row>
    <row r="46" spans="2:16" x14ac:dyDescent="0.2">
      <c r="D46" s="14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I36:J36"/>
    <mergeCell ref="K36:L36"/>
    <mergeCell ref="M36:N36"/>
    <mergeCell ref="B28:C32"/>
    <mergeCell ref="B34:H34"/>
    <mergeCell ref="I34:J34"/>
    <mergeCell ref="K34:L34"/>
    <mergeCell ref="M34:N34"/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</mergeCells>
  <hyperlinks>
    <hyperlink ref="M44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6"/>
  <sheetViews>
    <sheetView workbookViewId="0">
      <selection activeCell="B1" sqref="B1"/>
    </sheetView>
  </sheetViews>
  <sheetFormatPr defaultRowHeight="12.75" x14ac:dyDescent="0.2"/>
  <cols>
    <col min="1" max="1" width="2.7109375" style="179" customWidth="1"/>
    <col min="2" max="2" width="17.7109375" style="179" customWidth="1"/>
    <col min="3" max="3" width="27.28515625" style="179" customWidth="1"/>
    <col min="4" max="4" width="36.140625" style="179" customWidth="1"/>
    <col min="5" max="5" width="15.85546875" style="179" customWidth="1"/>
    <col min="6" max="8" width="15.85546875" style="179" bestFit="1" customWidth="1"/>
    <col min="9" max="9" width="16" style="179" customWidth="1"/>
    <col min="10" max="10" width="15.85546875" style="179" bestFit="1" customWidth="1"/>
    <col min="11" max="11" width="12.140625" style="179" customWidth="1"/>
    <col min="12" max="12" width="11.7109375" style="179" customWidth="1"/>
    <col min="13" max="13" width="12" style="179" customWidth="1"/>
    <col min="14" max="16" width="9.7109375" style="179" customWidth="1"/>
    <col min="17" max="16384" width="9.140625" style="179"/>
  </cols>
  <sheetData>
    <row r="1" spans="2:16" ht="79.5" customHeight="1" x14ac:dyDescent="0.2">
      <c r="C1" s="180" t="s">
        <v>68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2:16" s="182" customFormat="1" ht="13.5" thickBot="1" x14ac:dyDescent="0.25">
      <c r="B2" s="182" t="s">
        <v>1</v>
      </c>
      <c r="D2" s="183" t="s">
        <v>2</v>
      </c>
      <c r="E2" s="184"/>
      <c r="I2" s="185" t="s">
        <v>3</v>
      </c>
      <c r="J2" s="186">
        <v>1011</v>
      </c>
      <c r="M2" s="182" t="s">
        <v>4</v>
      </c>
      <c r="N2" s="187"/>
      <c r="O2" s="186">
        <v>2016</v>
      </c>
    </row>
    <row r="3" spans="2:16" ht="14.25" customHeight="1" x14ac:dyDescent="0.2">
      <c r="B3" s="182"/>
      <c r="I3" s="182"/>
      <c r="J3" s="182"/>
      <c r="K3" s="182"/>
      <c r="L3" s="182"/>
      <c r="M3" s="182"/>
      <c r="N3" s="182"/>
    </row>
    <row r="4" spans="2:16" s="182" customFormat="1" ht="13.5" thickBot="1" x14ac:dyDescent="0.25">
      <c r="B4" s="182" t="s">
        <v>5</v>
      </c>
      <c r="D4" s="188"/>
      <c r="E4" s="188"/>
      <c r="I4" s="185" t="s">
        <v>6</v>
      </c>
      <c r="J4" s="187"/>
      <c r="L4" s="186" t="s">
        <v>67</v>
      </c>
      <c r="M4" s="186"/>
      <c r="N4" s="186"/>
      <c r="O4" s="189"/>
    </row>
    <row r="5" spans="2:16" x14ac:dyDescent="0.2">
      <c r="B5" s="182"/>
      <c r="C5" s="182"/>
      <c r="D5" s="182"/>
      <c r="E5" s="182"/>
    </row>
    <row r="7" spans="2:16" ht="12.75" customHeight="1" x14ac:dyDescent="0.2">
      <c r="B7" s="190" t="s">
        <v>7</v>
      </c>
      <c r="C7" s="191"/>
      <c r="D7" s="192"/>
      <c r="E7" s="193" t="s">
        <v>69</v>
      </c>
      <c r="F7" s="194"/>
      <c r="G7" s="194"/>
      <c r="H7" s="195" t="s">
        <v>70</v>
      </c>
      <c r="I7" s="196"/>
      <c r="J7" s="197"/>
      <c r="K7" s="334" t="s">
        <v>102</v>
      </c>
      <c r="L7" s="194"/>
      <c r="M7" s="194"/>
      <c r="N7" s="195" t="s">
        <v>72</v>
      </c>
      <c r="O7" s="196"/>
      <c r="P7" s="197"/>
    </row>
    <row r="8" spans="2:16" ht="12.75" customHeight="1" x14ac:dyDescent="0.2">
      <c r="B8" s="200"/>
      <c r="C8" s="201"/>
      <c r="D8" s="202"/>
      <c r="E8" s="203"/>
      <c r="F8" s="204"/>
      <c r="G8" s="204"/>
      <c r="H8" s="205"/>
      <c r="I8" s="206"/>
      <c r="J8" s="207"/>
      <c r="K8" s="204"/>
      <c r="L8" s="204"/>
      <c r="M8" s="204"/>
      <c r="N8" s="205"/>
      <c r="O8" s="206"/>
      <c r="P8" s="207"/>
    </row>
    <row r="9" spans="2:16" ht="12.75" customHeight="1" x14ac:dyDescent="0.2">
      <c r="B9" s="200"/>
      <c r="C9" s="201"/>
      <c r="D9" s="202"/>
      <c r="E9" s="209" t="s">
        <v>12</v>
      </c>
      <c r="F9" s="210"/>
      <c r="G9" s="211"/>
      <c r="H9" s="212" t="s">
        <v>13</v>
      </c>
      <c r="I9" s="213"/>
      <c r="J9" s="214"/>
      <c r="K9" s="209" t="s">
        <v>14</v>
      </c>
      <c r="L9" s="210"/>
      <c r="M9" s="211"/>
      <c r="N9" s="212" t="s">
        <v>15</v>
      </c>
      <c r="O9" s="213"/>
      <c r="P9" s="214"/>
    </row>
    <row r="10" spans="2:16" s="222" customFormat="1" ht="12.75" customHeight="1" x14ac:dyDescent="0.2">
      <c r="B10" s="215"/>
      <c r="C10" s="216"/>
      <c r="D10" s="217"/>
      <c r="E10" s="218" t="s">
        <v>16</v>
      </c>
      <c r="F10" s="218" t="s">
        <v>17</v>
      </c>
      <c r="G10" s="219" t="s">
        <v>18</v>
      </c>
      <c r="H10" s="220" t="s">
        <v>19</v>
      </c>
      <c r="I10" s="221" t="s">
        <v>20</v>
      </c>
      <c r="J10" s="220" t="s">
        <v>21</v>
      </c>
      <c r="K10" s="219" t="s">
        <v>73</v>
      </c>
      <c r="L10" s="218" t="s">
        <v>23</v>
      </c>
      <c r="M10" s="219" t="s">
        <v>74</v>
      </c>
      <c r="N10" s="220"/>
      <c r="O10" s="221"/>
      <c r="P10" s="220"/>
    </row>
    <row r="11" spans="2:16" ht="12.75" customHeight="1" x14ac:dyDescent="0.25">
      <c r="B11" s="223" t="s">
        <v>75</v>
      </c>
      <c r="C11" s="192"/>
      <c r="D11" s="224" t="s">
        <v>29</v>
      </c>
      <c r="E11" s="225"/>
      <c r="F11" s="225"/>
      <c r="G11" s="225"/>
      <c r="H11" s="226"/>
      <c r="I11" s="227"/>
      <c r="J11" s="226"/>
      <c r="K11" s="228"/>
      <c r="L11" s="273">
        <v>1</v>
      </c>
      <c r="M11" s="273">
        <v>2</v>
      </c>
      <c r="N11" s="229"/>
      <c r="O11" s="229"/>
      <c r="P11" s="229"/>
    </row>
    <row r="12" spans="2:16" ht="15" x14ac:dyDescent="0.25">
      <c r="B12" s="200"/>
      <c r="C12" s="202"/>
      <c r="D12" s="226" t="s">
        <v>30</v>
      </c>
      <c r="E12" s="225"/>
      <c r="F12" s="225"/>
      <c r="G12" s="225"/>
      <c r="H12" s="226"/>
      <c r="I12" s="227"/>
      <c r="J12" s="226"/>
      <c r="K12" s="228"/>
      <c r="L12" s="273">
        <v>1</v>
      </c>
      <c r="M12" s="273">
        <v>2</v>
      </c>
      <c r="N12" s="229"/>
      <c r="O12" s="229"/>
      <c r="P12" s="229"/>
    </row>
    <row r="13" spans="2:16" ht="15" x14ac:dyDescent="0.25">
      <c r="B13" s="215"/>
      <c r="C13" s="217"/>
      <c r="D13" s="224" t="s">
        <v>31</v>
      </c>
      <c r="E13" s="230"/>
      <c r="F13" s="230"/>
      <c r="G13" s="230"/>
      <c r="H13" s="231"/>
      <c r="I13" s="231"/>
      <c r="J13" s="231"/>
      <c r="K13" s="230"/>
      <c r="L13" s="230">
        <f>L11/L12</f>
        <v>1</v>
      </c>
      <c r="M13" s="230">
        <f>M11/M12</f>
        <v>1</v>
      </c>
      <c r="N13" s="229"/>
      <c r="O13" s="229"/>
      <c r="P13" s="229"/>
    </row>
    <row r="14" spans="2:16" ht="12.75" customHeight="1" x14ac:dyDescent="0.25">
      <c r="B14" s="223" t="s">
        <v>76</v>
      </c>
      <c r="C14" s="192"/>
      <c r="D14" s="232" t="s">
        <v>77</v>
      </c>
      <c r="E14" s="225"/>
      <c r="F14" s="225"/>
      <c r="G14" s="225"/>
      <c r="H14" s="233"/>
      <c r="I14" s="234"/>
      <c r="J14" s="233"/>
      <c r="K14" s="235"/>
      <c r="L14" s="225">
        <v>1</v>
      </c>
      <c r="M14" s="225">
        <v>2</v>
      </c>
      <c r="N14" s="229"/>
      <c r="O14" s="229"/>
      <c r="P14" s="229"/>
    </row>
    <row r="15" spans="2:16" ht="15" customHeight="1" x14ac:dyDescent="0.25">
      <c r="B15" s="200"/>
      <c r="C15" s="202"/>
      <c r="D15" s="237" t="s">
        <v>34</v>
      </c>
      <c r="E15" s="225"/>
      <c r="F15" s="225"/>
      <c r="G15" s="225"/>
      <c r="H15" s="238"/>
      <c r="I15" s="239"/>
      <c r="J15" s="238"/>
      <c r="K15" s="228"/>
      <c r="L15" s="225">
        <v>1</v>
      </c>
      <c r="M15" s="225">
        <v>2</v>
      </c>
      <c r="N15" s="229"/>
      <c r="O15" s="229"/>
      <c r="P15" s="229"/>
    </row>
    <row r="16" spans="2:16" ht="13.5" customHeight="1" x14ac:dyDescent="0.25">
      <c r="B16" s="200"/>
      <c r="C16" s="202"/>
      <c r="D16" s="237" t="s">
        <v>35</v>
      </c>
      <c r="E16" s="225"/>
      <c r="F16" s="225"/>
      <c r="G16" s="225"/>
      <c r="H16" s="240"/>
      <c r="I16" s="241"/>
      <c r="J16" s="240"/>
      <c r="K16" s="242"/>
      <c r="L16" s="243">
        <v>0</v>
      </c>
      <c r="M16" s="242">
        <v>0</v>
      </c>
      <c r="N16" s="229"/>
      <c r="O16" s="229"/>
      <c r="P16" s="229"/>
    </row>
    <row r="17" spans="2:16" ht="15" x14ac:dyDescent="0.25">
      <c r="B17" s="215"/>
      <c r="C17" s="217"/>
      <c r="D17" s="224" t="s">
        <v>36</v>
      </c>
      <c r="E17" s="245"/>
      <c r="F17" s="245"/>
      <c r="G17" s="245"/>
      <c r="H17" s="246"/>
      <c r="I17" s="246"/>
      <c r="J17" s="246"/>
      <c r="K17" s="245"/>
      <c r="L17" s="245">
        <f>L15/L14</f>
        <v>1</v>
      </c>
      <c r="M17" s="245">
        <f>M15/M14</f>
        <v>1</v>
      </c>
      <c r="N17" s="229"/>
      <c r="O17" s="229"/>
      <c r="P17" s="229"/>
    </row>
    <row r="18" spans="2:16" ht="15" x14ac:dyDescent="0.25">
      <c r="B18" s="336" t="s">
        <v>78</v>
      </c>
      <c r="C18" s="248"/>
      <c r="D18" s="226" t="s">
        <v>79</v>
      </c>
      <c r="E18" s="249"/>
      <c r="F18" s="249"/>
      <c r="G18" s="249"/>
      <c r="H18" s="250"/>
      <c r="I18" s="250"/>
      <c r="J18" s="250"/>
      <c r="K18" s="249"/>
      <c r="L18" s="249"/>
      <c r="M18" s="249"/>
      <c r="N18" s="229"/>
      <c r="O18" s="229"/>
      <c r="P18" s="229"/>
    </row>
    <row r="19" spans="2:16" ht="15" x14ac:dyDescent="0.25">
      <c r="B19" s="254" t="s">
        <v>37</v>
      </c>
      <c r="C19" s="255"/>
      <c r="D19" s="226"/>
      <c r="E19" s="256"/>
      <c r="F19" s="256"/>
      <c r="G19" s="256"/>
      <c r="H19" s="257"/>
      <c r="I19" s="257"/>
      <c r="J19" s="257"/>
      <c r="K19" s="256"/>
      <c r="L19" s="256"/>
      <c r="M19" s="256"/>
      <c r="N19" s="257"/>
      <c r="O19" s="257"/>
      <c r="P19" s="257"/>
    </row>
    <row r="20" spans="2:16" ht="15" x14ac:dyDescent="0.25">
      <c r="B20" s="258" t="s">
        <v>38</v>
      </c>
      <c r="C20" s="259" t="s">
        <v>80</v>
      </c>
      <c r="D20" s="232" t="s">
        <v>81</v>
      </c>
      <c r="E20" s="249"/>
      <c r="F20" s="249"/>
      <c r="G20" s="249"/>
      <c r="H20" s="260"/>
      <c r="I20" s="260"/>
      <c r="J20" s="260"/>
      <c r="K20" s="261"/>
      <c r="L20" s="261"/>
      <c r="M20" s="261"/>
      <c r="N20" s="262"/>
      <c r="O20" s="262"/>
      <c r="P20" s="262"/>
    </row>
    <row r="21" spans="2:16" ht="15" x14ac:dyDescent="0.25">
      <c r="B21" s="263"/>
      <c r="C21" s="264"/>
      <c r="D21" s="226" t="s">
        <v>82</v>
      </c>
      <c r="E21" s="249"/>
      <c r="F21" s="249"/>
      <c r="G21" s="249"/>
      <c r="H21" s="260"/>
      <c r="I21" s="260"/>
      <c r="J21" s="260"/>
      <c r="K21" s="261"/>
      <c r="L21" s="261"/>
      <c r="M21" s="261"/>
      <c r="N21" s="262"/>
      <c r="O21" s="262"/>
      <c r="P21" s="262"/>
    </row>
    <row r="22" spans="2:16" ht="17.25" customHeight="1" x14ac:dyDescent="0.25">
      <c r="B22" s="263"/>
      <c r="C22" s="265"/>
      <c r="D22" s="224" t="s">
        <v>42</v>
      </c>
      <c r="E22" s="266"/>
      <c r="F22" s="266"/>
      <c r="G22" s="266"/>
      <c r="H22" s="267"/>
      <c r="I22" s="267"/>
      <c r="J22" s="267"/>
      <c r="K22" s="268"/>
      <c r="L22" s="268"/>
      <c r="M22" s="268"/>
      <c r="N22" s="269"/>
      <c r="O22" s="269"/>
      <c r="P22" s="269"/>
    </row>
    <row r="23" spans="2:16" ht="17.25" customHeight="1" x14ac:dyDescent="0.25">
      <c r="B23" s="263"/>
      <c r="C23" s="259" t="s">
        <v>43</v>
      </c>
      <c r="D23" s="232" t="s">
        <v>81</v>
      </c>
      <c r="E23" s="235"/>
      <c r="F23" s="236"/>
      <c r="G23" s="235"/>
      <c r="H23" s="233"/>
      <c r="I23" s="234"/>
      <c r="J23" s="233"/>
      <c r="K23" s="270"/>
      <c r="L23" s="271"/>
      <c r="M23" s="270"/>
      <c r="N23" s="262"/>
      <c r="O23" s="262"/>
      <c r="P23" s="262"/>
    </row>
    <row r="24" spans="2:16" ht="15" x14ac:dyDescent="0.25">
      <c r="B24" s="263"/>
      <c r="C24" s="264"/>
      <c r="D24" s="226" t="s">
        <v>82</v>
      </c>
      <c r="E24" s="228"/>
      <c r="F24" s="225"/>
      <c r="G24" s="228"/>
      <c r="H24" s="238"/>
      <c r="I24" s="239"/>
      <c r="J24" s="238"/>
      <c r="K24" s="272"/>
      <c r="L24" s="273"/>
      <c r="M24" s="272"/>
      <c r="N24" s="262"/>
      <c r="O24" s="262"/>
      <c r="P24" s="262"/>
    </row>
    <row r="25" spans="2:16" ht="15" x14ac:dyDescent="0.25">
      <c r="B25" s="263"/>
      <c r="C25" s="265"/>
      <c r="D25" s="224" t="s">
        <v>42</v>
      </c>
      <c r="E25" s="274"/>
      <c r="F25" s="274"/>
      <c r="G25" s="274"/>
      <c r="H25" s="275"/>
      <c r="I25" s="275"/>
      <c r="J25" s="275"/>
      <c r="K25" s="274"/>
      <c r="L25" s="274"/>
      <c r="M25" s="274"/>
      <c r="N25" s="269"/>
      <c r="O25" s="269"/>
      <c r="P25" s="269"/>
    </row>
    <row r="26" spans="2:16" ht="17.25" customHeight="1" x14ac:dyDescent="0.25">
      <c r="B26" s="263"/>
      <c r="C26" s="259" t="s">
        <v>83</v>
      </c>
      <c r="D26" s="232" t="s">
        <v>81</v>
      </c>
      <c r="E26" s="225"/>
      <c r="F26" s="225"/>
      <c r="G26" s="225"/>
      <c r="H26" s="233"/>
      <c r="I26" s="234"/>
      <c r="J26" s="233"/>
      <c r="K26" s="270"/>
      <c r="L26" s="273">
        <v>136</v>
      </c>
      <c r="M26" s="273">
        <v>136</v>
      </c>
      <c r="N26" s="262"/>
      <c r="O26" s="262"/>
      <c r="P26" s="262"/>
    </row>
    <row r="27" spans="2:16" ht="15" x14ac:dyDescent="0.25">
      <c r="B27" s="263"/>
      <c r="C27" s="264"/>
      <c r="D27" s="226" t="s">
        <v>82</v>
      </c>
      <c r="E27" s="276"/>
      <c r="F27" s="276"/>
      <c r="G27" s="276"/>
      <c r="H27" s="277"/>
      <c r="I27" s="277"/>
      <c r="J27" s="277"/>
      <c r="K27" s="276"/>
      <c r="L27" s="273">
        <v>1</v>
      </c>
      <c r="M27" s="273">
        <v>0</v>
      </c>
      <c r="N27" s="262"/>
      <c r="O27" s="262"/>
      <c r="P27" s="262"/>
    </row>
    <row r="28" spans="2:16" ht="15" x14ac:dyDescent="0.25">
      <c r="B28" s="278"/>
      <c r="C28" s="265"/>
      <c r="D28" s="224" t="s">
        <v>42</v>
      </c>
      <c r="E28" s="274"/>
      <c r="F28" s="274"/>
      <c r="G28" s="274"/>
      <c r="H28" s="275"/>
      <c r="I28" s="275"/>
      <c r="J28" s="275"/>
      <c r="K28" s="274"/>
      <c r="L28" s="274">
        <f>L27/L26</f>
        <v>7.3529411764705881E-3</v>
      </c>
      <c r="M28" s="274">
        <f>M27/M26</f>
        <v>0</v>
      </c>
      <c r="N28" s="279"/>
      <c r="O28" s="279"/>
      <c r="P28" s="279"/>
    </row>
    <row r="29" spans="2:16" ht="15" x14ac:dyDescent="0.25">
      <c r="B29" s="280" t="s">
        <v>84</v>
      </c>
      <c r="C29" s="192"/>
      <c r="D29" s="281" t="s">
        <v>85</v>
      </c>
      <c r="E29" s="225"/>
      <c r="F29" s="225"/>
      <c r="G29" s="225"/>
      <c r="H29" s="233"/>
      <c r="I29" s="234"/>
      <c r="J29" s="233"/>
      <c r="K29" s="270"/>
      <c r="L29" s="236">
        <v>1</v>
      </c>
      <c r="M29" s="235">
        <v>0</v>
      </c>
      <c r="N29" s="262"/>
      <c r="O29" s="262"/>
      <c r="P29" s="262"/>
    </row>
    <row r="30" spans="2:16" ht="15" x14ac:dyDescent="0.25">
      <c r="B30" s="200"/>
      <c r="C30" s="202"/>
      <c r="D30" s="226" t="s">
        <v>86</v>
      </c>
      <c r="E30" s="225"/>
      <c r="F30" s="225"/>
      <c r="G30" s="225"/>
      <c r="H30" s="238"/>
      <c r="I30" s="239"/>
      <c r="J30" s="238"/>
      <c r="K30" s="272"/>
      <c r="L30" s="225">
        <v>1</v>
      </c>
      <c r="M30" s="228">
        <v>0</v>
      </c>
      <c r="N30" s="262"/>
      <c r="O30" s="262"/>
      <c r="P30" s="262"/>
    </row>
    <row r="31" spans="2:16" ht="15" x14ac:dyDescent="0.25">
      <c r="B31" s="200"/>
      <c r="C31" s="202"/>
      <c r="D31" s="282" t="s">
        <v>87</v>
      </c>
      <c r="E31" s="283"/>
      <c r="F31" s="283"/>
      <c r="G31" s="283"/>
      <c r="H31" s="284"/>
      <c r="I31" s="284"/>
      <c r="J31" s="284"/>
      <c r="K31" s="283"/>
      <c r="L31" s="283">
        <f>L30/L29</f>
        <v>1</v>
      </c>
      <c r="M31" s="283" t="e">
        <f>M30/M29</f>
        <v>#DIV/0!</v>
      </c>
      <c r="N31" s="285"/>
      <c r="O31" s="285"/>
      <c r="P31" s="285"/>
    </row>
    <row r="32" spans="2:16" ht="15" x14ac:dyDescent="0.25">
      <c r="B32" s="200"/>
      <c r="C32" s="202"/>
      <c r="D32" s="226" t="s">
        <v>49</v>
      </c>
      <c r="E32" s="225"/>
      <c r="F32" s="225"/>
      <c r="G32" s="225"/>
      <c r="H32" s="238"/>
      <c r="I32" s="239"/>
      <c r="J32" s="238"/>
      <c r="K32" s="225"/>
      <c r="L32" s="225">
        <v>6.38</v>
      </c>
      <c r="M32" s="225">
        <v>0</v>
      </c>
      <c r="N32" s="262"/>
      <c r="O32" s="262"/>
      <c r="P32" s="262"/>
    </row>
    <row r="33" spans="2:16" ht="15" x14ac:dyDescent="0.25">
      <c r="B33" s="215"/>
      <c r="C33" s="217"/>
      <c r="D33" s="224" t="s">
        <v>50</v>
      </c>
      <c r="E33" s="230"/>
      <c r="F33" s="230"/>
      <c r="G33" s="230"/>
      <c r="H33" s="231"/>
      <c r="I33" s="231"/>
      <c r="J33" s="231"/>
      <c r="K33" s="230"/>
      <c r="L33" s="230">
        <f>L32/L29</f>
        <v>6.38</v>
      </c>
      <c r="M33" s="230" t="e">
        <f>M32/M29</f>
        <v>#DIV/0!</v>
      </c>
      <c r="N33" s="286"/>
      <c r="O33" s="286"/>
      <c r="P33" s="287"/>
    </row>
    <row r="34" spans="2:16" s="295" customFormat="1" ht="35.1" customHeight="1" x14ac:dyDescent="0.2">
      <c r="B34" s="288" t="s">
        <v>88</v>
      </c>
      <c r="C34" s="289"/>
      <c r="D34" s="290" t="s">
        <v>85</v>
      </c>
      <c r="E34" s="291"/>
      <c r="F34" s="291"/>
      <c r="G34" s="291"/>
      <c r="H34" s="292"/>
      <c r="I34" s="292"/>
      <c r="J34" s="292"/>
      <c r="K34" s="293"/>
      <c r="L34" s="236">
        <v>1</v>
      </c>
      <c r="M34" s="235">
        <v>0</v>
      </c>
      <c r="N34" s="294"/>
      <c r="O34" s="294"/>
      <c r="P34" s="294"/>
    </row>
    <row r="35" spans="2:16" s="182" customFormat="1" ht="15" x14ac:dyDescent="0.25">
      <c r="B35" s="296"/>
      <c r="C35" s="297"/>
      <c r="D35" s="238" t="s">
        <v>86</v>
      </c>
      <c r="E35" s="298"/>
      <c r="F35" s="298"/>
      <c r="G35" s="298"/>
      <c r="H35" s="299"/>
      <c r="I35" s="299"/>
      <c r="J35" s="299"/>
      <c r="K35" s="261"/>
      <c r="L35" s="225">
        <v>1</v>
      </c>
      <c r="M35" s="228">
        <v>0</v>
      </c>
      <c r="N35" s="262"/>
      <c r="O35" s="262"/>
      <c r="P35" s="262"/>
    </row>
    <row r="36" spans="2:16" ht="12.75" customHeight="1" x14ac:dyDescent="0.25">
      <c r="B36" s="296"/>
      <c r="C36" s="297"/>
      <c r="D36" s="300" t="s">
        <v>87</v>
      </c>
      <c r="E36" s="298"/>
      <c r="F36" s="298"/>
      <c r="G36" s="298"/>
      <c r="H36" s="299"/>
      <c r="I36" s="299"/>
      <c r="J36" s="299"/>
      <c r="K36" s="301"/>
      <c r="L36" s="283">
        <f>L35/L34</f>
        <v>1</v>
      </c>
      <c r="M36" s="283" t="e">
        <f>M35/M34</f>
        <v>#DIV/0!</v>
      </c>
      <c r="N36" s="285"/>
      <c r="O36" s="285"/>
      <c r="P36" s="285"/>
    </row>
    <row r="37" spans="2:16" ht="15" x14ac:dyDescent="0.25">
      <c r="B37" s="296"/>
      <c r="C37" s="297"/>
      <c r="D37" s="238" t="s">
        <v>49</v>
      </c>
      <c r="E37" s="298"/>
      <c r="F37" s="298"/>
      <c r="G37" s="298"/>
      <c r="H37" s="299"/>
      <c r="I37" s="299"/>
      <c r="J37" s="299"/>
      <c r="K37" s="261"/>
      <c r="L37" s="225">
        <v>23.16</v>
      </c>
      <c r="M37" s="225">
        <v>0</v>
      </c>
      <c r="N37" s="262"/>
      <c r="O37" s="262"/>
      <c r="P37" s="262"/>
    </row>
    <row r="38" spans="2:16" ht="15" x14ac:dyDescent="0.25">
      <c r="B38" s="296"/>
      <c r="C38" s="297"/>
      <c r="D38" s="240" t="s">
        <v>50</v>
      </c>
      <c r="E38" s="298"/>
      <c r="F38" s="298"/>
      <c r="G38" s="298"/>
      <c r="H38" s="299"/>
      <c r="I38" s="299"/>
      <c r="J38" s="299"/>
      <c r="K38" s="302"/>
      <c r="L38" s="230">
        <f>L37/L34</f>
        <v>23.16</v>
      </c>
      <c r="M38" s="230" t="e">
        <f>M37/M34</f>
        <v>#DIV/0!</v>
      </c>
      <c r="N38" s="286"/>
      <c r="O38" s="286"/>
      <c r="P38" s="287"/>
    </row>
    <row r="39" spans="2:16" ht="15" x14ac:dyDescent="0.25">
      <c r="B39" s="303" t="s">
        <v>89</v>
      </c>
      <c r="C39" s="304"/>
      <c r="D39" s="305" t="s">
        <v>90</v>
      </c>
      <c r="E39" s="298"/>
      <c r="F39" s="298"/>
      <c r="G39" s="298"/>
      <c r="H39" s="299"/>
      <c r="I39" s="299"/>
      <c r="J39" s="299"/>
      <c r="K39" s="322"/>
      <c r="L39" s="322"/>
      <c r="M39" s="322"/>
      <c r="N39" s="262"/>
      <c r="O39" s="262"/>
      <c r="P39" s="262"/>
    </row>
    <row r="40" spans="2:16" ht="15" x14ac:dyDescent="0.25">
      <c r="B40" s="311"/>
      <c r="C40" s="312"/>
      <c r="D40" s="305" t="s">
        <v>91</v>
      </c>
      <c r="E40" s="298"/>
      <c r="F40" s="298"/>
      <c r="G40" s="298"/>
      <c r="H40" s="299"/>
      <c r="I40" s="299"/>
      <c r="J40" s="299"/>
      <c r="K40" s="322"/>
      <c r="L40" s="322"/>
      <c r="M40" s="322"/>
      <c r="N40" s="286"/>
      <c r="O40" s="286"/>
      <c r="P40" s="287"/>
    </row>
    <row r="41" spans="2:16" ht="15" x14ac:dyDescent="0.25">
      <c r="B41" s="317" t="s">
        <v>92</v>
      </c>
      <c r="C41" s="304"/>
      <c r="D41" s="305"/>
      <c r="E41" s="318"/>
      <c r="F41" s="318"/>
      <c r="G41" s="318"/>
      <c r="H41" s="318"/>
      <c r="I41" s="318"/>
      <c r="J41" s="318"/>
      <c r="K41" s="261"/>
      <c r="L41" s="261"/>
      <c r="M41" s="261"/>
      <c r="N41" s="262"/>
      <c r="O41" s="262"/>
      <c r="P41" s="262"/>
    </row>
    <row r="42" spans="2:16" ht="15" x14ac:dyDescent="0.25">
      <c r="B42" s="319" t="s">
        <v>93</v>
      </c>
      <c r="C42" s="320"/>
      <c r="D42" s="305" t="s">
        <v>94</v>
      </c>
      <c r="E42" s="321"/>
      <c r="F42" s="321"/>
      <c r="G42" s="321"/>
      <c r="H42" s="321"/>
      <c r="I42" s="321"/>
      <c r="J42" s="321"/>
      <c r="K42" s="322"/>
      <c r="L42" s="271"/>
      <c r="M42" s="271"/>
      <c r="N42" s="262"/>
      <c r="O42" s="262"/>
      <c r="P42" s="262"/>
    </row>
    <row r="43" spans="2:16" ht="15" x14ac:dyDescent="0.25">
      <c r="B43" s="319" t="s">
        <v>95</v>
      </c>
      <c r="C43" s="320"/>
      <c r="D43" s="305" t="s">
        <v>54</v>
      </c>
      <c r="E43" s="321"/>
      <c r="F43" s="321"/>
      <c r="G43" s="321"/>
      <c r="H43" s="321"/>
      <c r="I43" s="321"/>
      <c r="J43" s="321"/>
      <c r="K43" s="322"/>
      <c r="L43" s="271"/>
      <c r="M43" s="271"/>
      <c r="N43" s="285"/>
      <c r="O43" s="285"/>
      <c r="P43" s="285"/>
    </row>
    <row r="44" spans="2:16" ht="15" x14ac:dyDescent="0.25">
      <c r="B44" s="319"/>
      <c r="C44" s="320"/>
      <c r="D44" s="323" t="s">
        <v>96</v>
      </c>
      <c r="E44" s="321"/>
      <c r="F44" s="321"/>
      <c r="G44" s="321"/>
      <c r="H44" s="321"/>
      <c r="I44" s="321"/>
      <c r="J44" s="321"/>
      <c r="K44" s="322"/>
      <c r="L44" s="308"/>
      <c r="M44" s="308"/>
      <c r="N44" s="262"/>
      <c r="O44" s="262"/>
      <c r="P44" s="262"/>
    </row>
    <row r="45" spans="2:16" ht="15" x14ac:dyDescent="0.25">
      <c r="B45" s="311"/>
      <c r="C45" s="312"/>
      <c r="D45" s="324"/>
      <c r="E45" s="321"/>
      <c r="F45" s="321"/>
      <c r="G45" s="321"/>
      <c r="H45" s="321"/>
      <c r="I45" s="321"/>
      <c r="J45" s="321"/>
      <c r="K45" s="322"/>
      <c r="L45" s="322"/>
      <c r="M45" s="322"/>
      <c r="N45" s="286"/>
      <c r="O45" s="286"/>
      <c r="P45" s="287"/>
    </row>
    <row r="46" spans="2:16" x14ac:dyDescent="0.2">
      <c r="B46" s="325"/>
      <c r="C46" s="325"/>
      <c r="D46" s="325"/>
      <c r="E46" s="326"/>
      <c r="F46" s="325"/>
      <c r="G46" s="325"/>
      <c r="H46" s="326"/>
      <c r="I46" s="326"/>
      <c r="J46" s="326"/>
      <c r="K46" s="326"/>
      <c r="L46" s="326"/>
      <c r="M46" s="326"/>
      <c r="N46" s="326"/>
      <c r="O46" s="326"/>
      <c r="P46" s="325"/>
    </row>
    <row r="48" spans="2:16" x14ac:dyDescent="0.2">
      <c r="C48" s="327" t="s">
        <v>56</v>
      </c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</row>
    <row r="49" spans="2:16" x14ac:dyDescent="0.2">
      <c r="C49" s="329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</row>
    <row r="50" spans="2:16" x14ac:dyDescent="0.2">
      <c r="J50" s="182"/>
    </row>
    <row r="51" spans="2:16" s="187" customFormat="1" ht="13.5" thickBot="1" x14ac:dyDescent="0.25">
      <c r="C51" s="187" t="s">
        <v>57</v>
      </c>
      <c r="D51" s="331"/>
      <c r="G51" s="187" t="s">
        <v>59</v>
      </c>
      <c r="H51" s="332"/>
      <c r="I51" s="332"/>
      <c r="J51" s="332"/>
      <c r="L51" s="187" t="s">
        <v>61</v>
      </c>
      <c r="M51" s="94"/>
      <c r="N51" s="332"/>
      <c r="O51" s="332"/>
    </row>
    <row r="52" spans="2:16" x14ac:dyDescent="0.2">
      <c r="E52" s="182"/>
      <c r="H52" s="182"/>
      <c r="K52" s="333"/>
    </row>
    <row r="53" spans="2:16" x14ac:dyDescent="0.2">
      <c r="B53" s="179" t="s">
        <v>98</v>
      </c>
      <c r="D53" s="222"/>
    </row>
    <row r="54" spans="2:16" x14ac:dyDescent="0.2">
      <c r="B54" s="179" t="s">
        <v>99</v>
      </c>
    </row>
    <row r="55" spans="2:16" x14ac:dyDescent="0.2">
      <c r="B55" s="179" t="s">
        <v>100</v>
      </c>
    </row>
    <row r="56" spans="2:16" x14ac:dyDescent="0.2">
      <c r="B56" s="179" t="s">
        <v>101</v>
      </c>
    </row>
  </sheetData>
  <mergeCells count="23">
    <mergeCell ref="B29:C33"/>
    <mergeCell ref="B34:C38"/>
    <mergeCell ref="C48:P48"/>
    <mergeCell ref="H51:J51"/>
    <mergeCell ref="M51:O51"/>
    <mergeCell ref="N9:P9"/>
    <mergeCell ref="B11:C13"/>
    <mergeCell ref="B14:C17"/>
    <mergeCell ref="B19:C19"/>
    <mergeCell ref="B20:B28"/>
    <mergeCell ref="C20:C22"/>
    <mergeCell ref="C23:C25"/>
    <mergeCell ref="C26:C28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6"/>
  <sheetViews>
    <sheetView topLeftCell="A4" zoomScale="90" zoomScaleNormal="90" workbookViewId="0">
      <selection activeCell="B1" sqref="B1"/>
    </sheetView>
  </sheetViews>
  <sheetFormatPr defaultRowHeight="12.75" x14ac:dyDescent="0.2"/>
  <cols>
    <col min="1" max="1" width="2.7109375" style="179" customWidth="1"/>
    <col min="2" max="2" width="17.7109375" style="179" customWidth="1"/>
    <col min="3" max="3" width="27.28515625" style="179" customWidth="1"/>
    <col min="4" max="4" width="36.140625" style="179" customWidth="1"/>
    <col min="5" max="10" width="10.28515625" style="179" customWidth="1"/>
    <col min="11" max="11" width="12.140625" style="179" customWidth="1"/>
    <col min="12" max="12" width="11.7109375" style="179" customWidth="1"/>
    <col min="13" max="13" width="12" style="179" customWidth="1"/>
    <col min="14" max="16" width="9.7109375" style="179" customWidth="1"/>
    <col min="17" max="16384" width="9.140625" style="179"/>
  </cols>
  <sheetData>
    <row r="1" spans="2:16" ht="79.5" customHeight="1" x14ac:dyDescent="0.2">
      <c r="C1" s="180" t="s">
        <v>68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2:16" s="182" customFormat="1" ht="13.5" thickBot="1" x14ac:dyDescent="0.25">
      <c r="B2" s="182" t="s">
        <v>1</v>
      </c>
      <c r="D2" s="183" t="s">
        <v>2</v>
      </c>
      <c r="E2" s="184"/>
      <c r="I2" s="185" t="s">
        <v>3</v>
      </c>
      <c r="J2" s="186">
        <v>1011</v>
      </c>
      <c r="M2" s="182" t="s">
        <v>4</v>
      </c>
      <c r="N2" s="187"/>
      <c r="O2" s="186">
        <v>2016</v>
      </c>
    </row>
    <row r="3" spans="2:16" ht="14.25" customHeight="1" x14ac:dyDescent="0.2">
      <c r="B3" s="182"/>
      <c r="I3" s="182"/>
      <c r="J3" s="182"/>
      <c r="K3" s="182"/>
      <c r="L3" s="182"/>
      <c r="M3" s="182"/>
      <c r="N3" s="182"/>
    </row>
    <row r="4" spans="2:16" s="182" customFormat="1" ht="13.5" thickBot="1" x14ac:dyDescent="0.25">
      <c r="B4" s="182" t="s">
        <v>5</v>
      </c>
      <c r="D4" s="188"/>
      <c r="E4" s="188"/>
      <c r="I4" s="185" t="s">
        <v>6</v>
      </c>
      <c r="J4" s="187"/>
      <c r="L4" s="186"/>
      <c r="M4" s="186"/>
      <c r="N4" s="186"/>
      <c r="O4" s="189"/>
    </row>
    <row r="5" spans="2:16" x14ac:dyDescent="0.2">
      <c r="B5" s="182"/>
      <c r="C5" s="182"/>
      <c r="D5" s="182"/>
      <c r="E5" s="182"/>
    </row>
    <row r="7" spans="2:16" ht="12.75" customHeight="1" x14ac:dyDescent="0.2">
      <c r="B7" s="190" t="s">
        <v>7</v>
      </c>
      <c r="C7" s="191"/>
      <c r="D7" s="192"/>
      <c r="E7" s="193" t="s">
        <v>69</v>
      </c>
      <c r="F7" s="194"/>
      <c r="G7" s="194"/>
      <c r="H7" s="195" t="s">
        <v>70</v>
      </c>
      <c r="I7" s="196"/>
      <c r="J7" s="197"/>
      <c r="K7" s="198" t="s">
        <v>71</v>
      </c>
      <c r="L7" s="199"/>
      <c r="M7" s="199"/>
      <c r="N7" s="195" t="s">
        <v>72</v>
      </c>
      <c r="O7" s="196"/>
      <c r="P7" s="197"/>
    </row>
    <row r="8" spans="2:16" ht="12.75" customHeight="1" x14ac:dyDescent="0.2">
      <c r="B8" s="200"/>
      <c r="C8" s="201"/>
      <c r="D8" s="202"/>
      <c r="E8" s="203"/>
      <c r="F8" s="204"/>
      <c r="G8" s="204"/>
      <c r="H8" s="205"/>
      <c r="I8" s="206"/>
      <c r="J8" s="207"/>
      <c r="K8" s="208"/>
      <c r="L8" s="208"/>
      <c r="M8" s="208"/>
      <c r="N8" s="205"/>
      <c r="O8" s="206"/>
      <c r="P8" s="207"/>
    </row>
    <row r="9" spans="2:16" ht="12.75" customHeight="1" x14ac:dyDescent="0.2">
      <c r="B9" s="200"/>
      <c r="C9" s="201"/>
      <c r="D9" s="202"/>
      <c r="E9" s="209" t="s">
        <v>12</v>
      </c>
      <c r="F9" s="210"/>
      <c r="G9" s="211"/>
      <c r="H9" s="212" t="s">
        <v>13</v>
      </c>
      <c r="I9" s="213"/>
      <c r="J9" s="214"/>
      <c r="K9" s="209" t="s">
        <v>14</v>
      </c>
      <c r="L9" s="210"/>
      <c r="M9" s="211"/>
      <c r="N9" s="212" t="s">
        <v>15</v>
      </c>
      <c r="O9" s="213"/>
      <c r="P9" s="214"/>
    </row>
    <row r="10" spans="2:16" s="222" customFormat="1" ht="12.75" customHeight="1" x14ac:dyDescent="0.2">
      <c r="B10" s="215"/>
      <c r="C10" s="216"/>
      <c r="D10" s="217"/>
      <c r="E10" s="218" t="s">
        <v>16</v>
      </c>
      <c r="F10" s="218" t="s">
        <v>17</v>
      </c>
      <c r="G10" s="219" t="s">
        <v>18</v>
      </c>
      <c r="H10" s="220" t="s">
        <v>19</v>
      </c>
      <c r="I10" s="221" t="s">
        <v>20</v>
      </c>
      <c r="J10" s="220" t="s">
        <v>21</v>
      </c>
      <c r="K10" s="219" t="s">
        <v>73</v>
      </c>
      <c r="L10" s="218" t="s">
        <v>23</v>
      </c>
      <c r="M10" s="219" t="s">
        <v>74</v>
      </c>
      <c r="N10" s="220"/>
      <c r="O10" s="221"/>
      <c r="P10" s="220"/>
    </row>
    <row r="11" spans="2:16" ht="12.75" customHeight="1" x14ac:dyDescent="0.25">
      <c r="B11" s="223" t="s">
        <v>75</v>
      </c>
      <c r="C11" s="192"/>
      <c r="D11" s="224" t="s">
        <v>29</v>
      </c>
      <c r="E11" s="225"/>
      <c r="F11" s="225"/>
      <c r="G11" s="225"/>
      <c r="H11" s="226"/>
      <c r="I11" s="227"/>
      <c r="J11" s="226"/>
      <c r="K11" s="228"/>
      <c r="L11" s="225">
        <v>2</v>
      </c>
      <c r="M11" s="228">
        <v>10</v>
      </c>
      <c r="N11" s="229"/>
      <c r="O11" s="229"/>
      <c r="P11" s="229"/>
    </row>
    <row r="12" spans="2:16" ht="15" x14ac:dyDescent="0.25">
      <c r="B12" s="200"/>
      <c r="C12" s="202"/>
      <c r="D12" s="226" t="s">
        <v>30</v>
      </c>
      <c r="E12" s="225"/>
      <c r="F12" s="225"/>
      <c r="G12" s="225"/>
      <c r="H12" s="226"/>
      <c r="I12" s="227"/>
      <c r="J12" s="226"/>
      <c r="K12" s="228"/>
      <c r="L12" s="225">
        <v>2</v>
      </c>
      <c r="M12" s="228">
        <v>8</v>
      </c>
      <c r="N12" s="229"/>
      <c r="O12" s="229"/>
      <c r="P12" s="229"/>
    </row>
    <row r="13" spans="2:16" ht="15" x14ac:dyDescent="0.25">
      <c r="B13" s="215"/>
      <c r="C13" s="217"/>
      <c r="D13" s="224" t="s">
        <v>31</v>
      </c>
      <c r="E13" s="230"/>
      <c r="F13" s="230"/>
      <c r="G13" s="230"/>
      <c r="H13" s="231"/>
      <c r="I13" s="231"/>
      <c r="J13" s="231"/>
      <c r="K13" s="230"/>
      <c r="L13" s="230">
        <f>L11/L12</f>
        <v>1</v>
      </c>
      <c r="M13" s="230">
        <f>M11/M12</f>
        <v>1.25</v>
      </c>
      <c r="N13" s="229"/>
      <c r="O13" s="229"/>
      <c r="P13" s="229"/>
    </row>
    <row r="14" spans="2:16" ht="12.75" customHeight="1" x14ac:dyDescent="0.25">
      <c r="B14" s="223" t="s">
        <v>76</v>
      </c>
      <c r="C14" s="192"/>
      <c r="D14" s="232" t="s">
        <v>77</v>
      </c>
      <c r="E14" s="225"/>
      <c r="F14" s="225"/>
      <c r="G14" s="225"/>
      <c r="H14" s="233"/>
      <c r="I14" s="234"/>
      <c r="J14" s="233"/>
      <c r="K14" s="235"/>
      <c r="L14" s="236">
        <v>2</v>
      </c>
      <c r="M14" s="235">
        <v>8</v>
      </c>
      <c r="N14" s="229"/>
      <c r="O14" s="229"/>
      <c r="P14" s="229"/>
    </row>
    <row r="15" spans="2:16" ht="15" customHeight="1" x14ac:dyDescent="0.25">
      <c r="B15" s="200"/>
      <c r="C15" s="202"/>
      <c r="D15" s="237" t="s">
        <v>34</v>
      </c>
      <c r="E15" s="225"/>
      <c r="F15" s="225"/>
      <c r="G15" s="225"/>
      <c r="H15" s="238"/>
      <c r="I15" s="239"/>
      <c r="J15" s="238"/>
      <c r="K15" s="228"/>
      <c r="L15" s="225">
        <v>2</v>
      </c>
      <c r="M15" s="228">
        <v>8</v>
      </c>
      <c r="N15" s="229"/>
      <c r="O15" s="229"/>
      <c r="P15" s="229"/>
    </row>
    <row r="16" spans="2:16" ht="13.5" customHeight="1" x14ac:dyDescent="0.25">
      <c r="B16" s="200"/>
      <c r="C16" s="202"/>
      <c r="D16" s="237" t="s">
        <v>35</v>
      </c>
      <c r="E16" s="225"/>
      <c r="F16" s="225"/>
      <c r="G16" s="225"/>
      <c r="H16" s="240"/>
      <c r="I16" s="241"/>
      <c r="J16" s="240"/>
      <c r="K16" s="242"/>
      <c r="L16" s="243">
        <v>0</v>
      </c>
      <c r="M16" s="244">
        <v>0</v>
      </c>
      <c r="N16" s="229"/>
      <c r="O16" s="229"/>
      <c r="P16" s="229"/>
    </row>
    <row r="17" spans="2:16" ht="15" x14ac:dyDescent="0.25">
      <c r="B17" s="215"/>
      <c r="C17" s="217"/>
      <c r="D17" s="224" t="s">
        <v>36</v>
      </c>
      <c r="E17" s="245"/>
      <c r="F17" s="245"/>
      <c r="G17" s="245"/>
      <c r="H17" s="246"/>
      <c r="I17" s="246"/>
      <c r="J17" s="246"/>
      <c r="K17" s="245"/>
      <c r="L17" s="245">
        <f>L15/L14</f>
        <v>1</v>
      </c>
      <c r="M17" s="245">
        <f>M15/M14</f>
        <v>1</v>
      </c>
      <c r="N17" s="229"/>
      <c r="O17" s="229"/>
      <c r="P17" s="229"/>
    </row>
    <row r="18" spans="2:16" ht="15" x14ac:dyDescent="0.25">
      <c r="B18" s="247" t="s">
        <v>78</v>
      </c>
      <c r="C18" s="248"/>
      <c r="D18" s="226" t="s">
        <v>79</v>
      </c>
      <c r="E18" s="249"/>
      <c r="F18" s="249"/>
      <c r="G18" s="249"/>
      <c r="H18" s="250"/>
      <c r="I18" s="250"/>
      <c r="J18" s="250"/>
      <c r="K18" s="251"/>
      <c r="L18" s="252">
        <v>428</v>
      </c>
      <c r="M18" s="252">
        <v>428</v>
      </c>
      <c r="N18" s="253"/>
      <c r="O18" s="253"/>
      <c r="P18" s="253"/>
    </row>
    <row r="19" spans="2:16" ht="15" x14ac:dyDescent="0.25">
      <c r="B19" s="254" t="s">
        <v>37</v>
      </c>
      <c r="C19" s="255"/>
      <c r="D19" s="226"/>
      <c r="E19" s="256"/>
      <c r="F19" s="256"/>
      <c r="G19" s="256"/>
      <c r="H19" s="257"/>
      <c r="I19" s="257"/>
      <c r="J19" s="257"/>
      <c r="K19" s="256"/>
      <c r="L19" s="256"/>
      <c r="M19" s="256"/>
      <c r="N19" s="257"/>
      <c r="O19" s="257"/>
      <c r="P19" s="257"/>
    </row>
    <row r="20" spans="2:16" ht="15" x14ac:dyDescent="0.25">
      <c r="B20" s="258" t="s">
        <v>38</v>
      </c>
      <c r="C20" s="259" t="s">
        <v>80</v>
      </c>
      <c r="D20" s="232" t="s">
        <v>81</v>
      </c>
      <c r="E20" s="249"/>
      <c r="F20" s="249"/>
      <c r="G20" s="249"/>
      <c r="H20" s="260"/>
      <c r="I20" s="260"/>
      <c r="J20" s="260"/>
      <c r="K20" s="261"/>
      <c r="L20" s="261"/>
      <c r="M20" s="261"/>
      <c r="N20" s="262"/>
      <c r="O20" s="262"/>
      <c r="P20" s="262"/>
    </row>
    <row r="21" spans="2:16" ht="15" x14ac:dyDescent="0.25">
      <c r="B21" s="263"/>
      <c r="C21" s="264"/>
      <c r="D21" s="226" t="s">
        <v>82</v>
      </c>
      <c r="E21" s="249"/>
      <c r="F21" s="249"/>
      <c r="G21" s="249"/>
      <c r="H21" s="260"/>
      <c r="I21" s="260"/>
      <c r="J21" s="260"/>
      <c r="K21" s="261"/>
      <c r="L21" s="261"/>
      <c r="M21" s="261"/>
      <c r="N21" s="262"/>
      <c r="O21" s="262"/>
      <c r="P21" s="262"/>
    </row>
    <row r="22" spans="2:16" ht="17.25" customHeight="1" x14ac:dyDescent="0.25">
      <c r="B22" s="263"/>
      <c r="C22" s="265"/>
      <c r="D22" s="224" t="s">
        <v>42</v>
      </c>
      <c r="E22" s="266"/>
      <c r="F22" s="266"/>
      <c r="G22" s="266"/>
      <c r="H22" s="267"/>
      <c r="I22" s="267"/>
      <c r="J22" s="267"/>
      <c r="K22" s="268"/>
      <c r="L22" s="268"/>
      <c r="M22" s="268"/>
      <c r="N22" s="269"/>
      <c r="O22" s="269"/>
      <c r="P22" s="269"/>
    </row>
    <row r="23" spans="2:16" ht="17.25" customHeight="1" x14ac:dyDescent="0.25">
      <c r="B23" s="263"/>
      <c r="C23" s="259" t="s">
        <v>43</v>
      </c>
      <c r="D23" s="232" t="s">
        <v>81</v>
      </c>
      <c r="E23" s="235"/>
      <c r="F23" s="236"/>
      <c r="G23" s="235"/>
      <c r="H23" s="233"/>
      <c r="I23" s="234"/>
      <c r="J23" s="233"/>
      <c r="K23" s="270"/>
      <c r="L23" s="271"/>
      <c r="M23" s="270"/>
      <c r="N23" s="262"/>
      <c r="O23" s="262"/>
      <c r="P23" s="262"/>
    </row>
    <row r="24" spans="2:16" ht="15" x14ac:dyDescent="0.25">
      <c r="B24" s="263"/>
      <c r="C24" s="264"/>
      <c r="D24" s="226" t="s">
        <v>82</v>
      </c>
      <c r="E24" s="228"/>
      <c r="F24" s="225"/>
      <c r="G24" s="228"/>
      <c r="H24" s="238"/>
      <c r="I24" s="239"/>
      <c r="J24" s="238"/>
      <c r="K24" s="272"/>
      <c r="L24" s="273"/>
      <c r="M24" s="272"/>
      <c r="N24" s="262"/>
      <c r="O24" s="262"/>
      <c r="P24" s="262"/>
    </row>
    <row r="25" spans="2:16" ht="15" x14ac:dyDescent="0.25">
      <c r="B25" s="263"/>
      <c r="C25" s="265"/>
      <c r="D25" s="224" t="s">
        <v>42</v>
      </c>
      <c r="E25" s="274"/>
      <c r="F25" s="274"/>
      <c r="G25" s="274"/>
      <c r="H25" s="275"/>
      <c r="I25" s="275"/>
      <c r="J25" s="275"/>
      <c r="K25" s="274"/>
      <c r="L25" s="274"/>
      <c r="M25" s="274"/>
      <c r="N25" s="269"/>
      <c r="O25" s="269"/>
      <c r="P25" s="269"/>
    </row>
    <row r="26" spans="2:16" ht="17.25" customHeight="1" x14ac:dyDescent="0.25">
      <c r="B26" s="263"/>
      <c r="C26" s="259" t="s">
        <v>83</v>
      </c>
      <c r="D26" s="232" t="s">
        <v>81</v>
      </c>
      <c r="E26" s="225"/>
      <c r="F26" s="225"/>
      <c r="G26" s="225"/>
      <c r="H26" s="233"/>
      <c r="I26" s="234"/>
      <c r="J26" s="233"/>
      <c r="K26" s="270"/>
      <c r="L26" s="236">
        <v>505</v>
      </c>
      <c r="M26" s="235">
        <v>503</v>
      </c>
      <c r="N26" s="262"/>
      <c r="O26" s="262"/>
      <c r="P26" s="262"/>
    </row>
    <row r="27" spans="2:16" ht="15" x14ac:dyDescent="0.25">
      <c r="B27" s="263"/>
      <c r="C27" s="264"/>
      <c r="D27" s="226" t="s">
        <v>82</v>
      </c>
      <c r="E27" s="276"/>
      <c r="F27" s="276"/>
      <c r="G27" s="276"/>
      <c r="H27" s="277"/>
      <c r="I27" s="277"/>
      <c r="J27" s="277"/>
      <c r="K27" s="276"/>
      <c r="L27" s="225">
        <v>1</v>
      </c>
      <c r="M27" s="228">
        <v>42</v>
      </c>
      <c r="N27" s="262"/>
      <c r="O27" s="262"/>
      <c r="P27" s="262"/>
    </row>
    <row r="28" spans="2:16" ht="15" x14ac:dyDescent="0.25">
      <c r="B28" s="278"/>
      <c r="C28" s="265"/>
      <c r="D28" s="224" t="s">
        <v>42</v>
      </c>
      <c r="E28" s="274"/>
      <c r="F28" s="274"/>
      <c r="G28" s="274"/>
      <c r="H28" s="275"/>
      <c r="I28" s="275"/>
      <c r="J28" s="275"/>
      <c r="K28" s="274"/>
      <c r="L28" s="274">
        <f>L27/L26</f>
        <v>1.9801980198019802E-3</v>
      </c>
      <c r="M28" s="274">
        <f>M27/M26</f>
        <v>8.3499005964214709E-2</v>
      </c>
      <c r="N28" s="279"/>
      <c r="O28" s="279"/>
      <c r="P28" s="279"/>
    </row>
    <row r="29" spans="2:16" ht="15" x14ac:dyDescent="0.25">
      <c r="B29" s="280" t="s">
        <v>84</v>
      </c>
      <c r="C29" s="192"/>
      <c r="D29" s="281" t="s">
        <v>85</v>
      </c>
      <c r="E29" s="225"/>
      <c r="F29" s="225"/>
      <c r="G29" s="225"/>
      <c r="H29" s="233"/>
      <c r="I29" s="234"/>
      <c r="J29" s="233"/>
      <c r="K29" s="270"/>
      <c r="L29" s="271">
        <v>1</v>
      </c>
      <c r="M29" s="270">
        <v>39</v>
      </c>
      <c r="N29" s="262"/>
      <c r="O29" s="262"/>
      <c r="P29" s="262"/>
    </row>
    <row r="30" spans="2:16" ht="15" x14ac:dyDescent="0.25">
      <c r="B30" s="200"/>
      <c r="C30" s="202"/>
      <c r="D30" s="226" t="s">
        <v>86</v>
      </c>
      <c r="E30" s="225"/>
      <c r="F30" s="225"/>
      <c r="G30" s="225"/>
      <c r="H30" s="238"/>
      <c r="I30" s="239"/>
      <c r="J30" s="238"/>
      <c r="K30" s="272"/>
      <c r="L30" s="273">
        <v>1</v>
      </c>
      <c r="M30" s="272">
        <v>16</v>
      </c>
      <c r="N30" s="262"/>
      <c r="O30" s="262"/>
      <c r="P30" s="262"/>
    </row>
    <row r="31" spans="2:16" ht="15" x14ac:dyDescent="0.25">
      <c r="B31" s="200"/>
      <c r="C31" s="202"/>
      <c r="D31" s="282" t="s">
        <v>87</v>
      </c>
      <c r="E31" s="283"/>
      <c r="F31" s="283"/>
      <c r="G31" s="283"/>
      <c r="H31" s="284"/>
      <c r="I31" s="284"/>
      <c r="J31" s="284"/>
      <c r="K31" s="283"/>
      <c r="L31" s="283">
        <f>L30/L29</f>
        <v>1</v>
      </c>
      <c r="M31" s="283">
        <f>M30/M29</f>
        <v>0.41025641025641024</v>
      </c>
      <c r="N31" s="285"/>
      <c r="O31" s="285"/>
      <c r="P31" s="285"/>
    </row>
    <row r="32" spans="2:16" ht="15" x14ac:dyDescent="0.25">
      <c r="B32" s="200"/>
      <c r="C32" s="202"/>
      <c r="D32" s="226" t="s">
        <v>49</v>
      </c>
      <c r="E32" s="225"/>
      <c r="F32" s="225"/>
      <c r="G32" s="225"/>
      <c r="H32" s="238"/>
      <c r="I32" s="239"/>
      <c r="J32" s="238"/>
      <c r="K32" s="225"/>
      <c r="L32" s="225">
        <v>6.38</v>
      </c>
      <c r="M32" s="225">
        <v>2074.75</v>
      </c>
      <c r="N32" s="262"/>
      <c r="O32" s="262"/>
      <c r="P32" s="262"/>
    </row>
    <row r="33" spans="2:16" ht="15" x14ac:dyDescent="0.25">
      <c r="B33" s="215"/>
      <c r="C33" s="217"/>
      <c r="D33" s="224" t="s">
        <v>50</v>
      </c>
      <c r="E33" s="230"/>
      <c r="F33" s="230"/>
      <c r="G33" s="230"/>
      <c r="H33" s="231"/>
      <c r="I33" s="231"/>
      <c r="J33" s="231"/>
      <c r="K33" s="230"/>
      <c r="L33" s="230">
        <f>L32/L29</f>
        <v>6.38</v>
      </c>
      <c r="M33" s="230">
        <f>M32/M29</f>
        <v>53.198717948717949</v>
      </c>
      <c r="N33" s="286"/>
      <c r="O33" s="286"/>
      <c r="P33" s="287"/>
    </row>
    <row r="34" spans="2:16" s="295" customFormat="1" ht="35.1" customHeight="1" x14ac:dyDescent="0.2">
      <c r="B34" s="288" t="s">
        <v>88</v>
      </c>
      <c r="C34" s="289"/>
      <c r="D34" s="290" t="s">
        <v>85</v>
      </c>
      <c r="E34" s="291"/>
      <c r="F34" s="291"/>
      <c r="G34" s="291"/>
      <c r="H34" s="292"/>
      <c r="I34" s="292"/>
      <c r="J34" s="292"/>
      <c r="K34" s="293"/>
      <c r="L34" s="236">
        <v>1</v>
      </c>
      <c r="M34" s="270">
        <v>39</v>
      </c>
      <c r="N34" s="294"/>
      <c r="O34" s="294"/>
      <c r="P34" s="294"/>
    </row>
    <row r="35" spans="2:16" s="182" customFormat="1" ht="15" x14ac:dyDescent="0.25">
      <c r="B35" s="296"/>
      <c r="C35" s="297"/>
      <c r="D35" s="238" t="s">
        <v>86</v>
      </c>
      <c r="E35" s="298"/>
      <c r="F35" s="298"/>
      <c r="G35" s="298"/>
      <c r="H35" s="299"/>
      <c r="I35" s="299"/>
      <c r="J35" s="299"/>
      <c r="K35" s="261"/>
      <c r="L35" s="225">
        <v>1</v>
      </c>
      <c r="M35" s="272">
        <v>14</v>
      </c>
      <c r="N35" s="262"/>
      <c r="O35" s="262"/>
      <c r="P35" s="262"/>
    </row>
    <row r="36" spans="2:16" ht="12.75" customHeight="1" x14ac:dyDescent="0.25">
      <c r="B36" s="296"/>
      <c r="C36" s="297"/>
      <c r="D36" s="300" t="s">
        <v>87</v>
      </c>
      <c r="E36" s="298"/>
      <c r="F36" s="298"/>
      <c r="G36" s="298"/>
      <c r="H36" s="299"/>
      <c r="I36" s="299"/>
      <c r="J36" s="299"/>
      <c r="K36" s="301"/>
      <c r="L36" s="283">
        <f>L35/L34</f>
        <v>1</v>
      </c>
      <c r="M36" s="283">
        <f>M35/M34</f>
        <v>0.35897435897435898</v>
      </c>
      <c r="N36" s="285"/>
      <c r="O36" s="285"/>
      <c r="P36" s="285"/>
    </row>
    <row r="37" spans="2:16" ht="15" x14ac:dyDescent="0.25">
      <c r="B37" s="296"/>
      <c r="C37" s="297"/>
      <c r="D37" s="238" t="s">
        <v>49</v>
      </c>
      <c r="E37" s="298"/>
      <c r="F37" s="298"/>
      <c r="G37" s="298"/>
      <c r="H37" s="299"/>
      <c r="I37" s="299"/>
      <c r="J37" s="299"/>
      <c r="K37" s="261"/>
      <c r="L37" s="225">
        <v>23.16</v>
      </c>
      <c r="M37" s="225">
        <v>2183.9499999999998</v>
      </c>
      <c r="N37" s="262"/>
      <c r="O37" s="262"/>
      <c r="P37" s="262"/>
    </row>
    <row r="38" spans="2:16" ht="15" x14ac:dyDescent="0.25">
      <c r="B38" s="296"/>
      <c r="C38" s="297"/>
      <c r="D38" s="240" t="s">
        <v>50</v>
      </c>
      <c r="E38" s="298"/>
      <c r="F38" s="298"/>
      <c r="G38" s="298"/>
      <c r="H38" s="299"/>
      <c r="I38" s="299"/>
      <c r="J38" s="299"/>
      <c r="K38" s="302"/>
      <c r="L38" s="230">
        <f>L37/L34</f>
        <v>23.16</v>
      </c>
      <c r="M38" s="230">
        <f>M37/M34</f>
        <v>55.998717948717946</v>
      </c>
      <c r="N38" s="286"/>
      <c r="O38" s="286"/>
      <c r="P38" s="287"/>
    </row>
    <row r="39" spans="2:16" x14ac:dyDescent="0.2">
      <c r="B39" s="303" t="s">
        <v>89</v>
      </c>
      <c r="C39" s="304"/>
      <c r="D39" s="305" t="s">
        <v>90</v>
      </c>
      <c r="E39" s="306"/>
      <c r="F39" s="306"/>
      <c r="G39" s="306"/>
      <c r="H39" s="307"/>
      <c r="I39" s="307"/>
      <c r="J39" s="307"/>
      <c r="K39" s="308"/>
      <c r="L39" s="309">
        <v>0</v>
      </c>
      <c r="M39" s="309">
        <v>1</v>
      </c>
      <c r="N39" s="310"/>
      <c r="O39" s="310"/>
      <c r="P39" s="310"/>
    </row>
    <row r="40" spans="2:16" x14ac:dyDescent="0.2">
      <c r="B40" s="311"/>
      <c r="C40" s="312"/>
      <c r="D40" s="305" t="s">
        <v>91</v>
      </c>
      <c r="E40" s="313"/>
      <c r="F40" s="313"/>
      <c r="G40" s="313"/>
      <c r="H40" s="314"/>
      <c r="I40" s="314"/>
      <c r="J40" s="314"/>
      <c r="K40" s="315"/>
      <c r="L40" s="315">
        <v>0</v>
      </c>
      <c r="M40" s="315">
        <v>40.950000000000003</v>
      </c>
      <c r="N40" s="316"/>
      <c r="O40" s="316"/>
      <c r="P40" s="316"/>
    </row>
    <row r="41" spans="2:16" ht="15" x14ac:dyDescent="0.25">
      <c r="B41" s="317" t="s">
        <v>92</v>
      </c>
      <c r="C41" s="304"/>
      <c r="D41" s="305"/>
      <c r="E41" s="318"/>
      <c r="F41" s="318"/>
      <c r="G41" s="318"/>
      <c r="H41" s="318"/>
      <c r="I41" s="318"/>
      <c r="J41" s="318"/>
      <c r="K41" s="261"/>
      <c r="L41" s="261"/>
      <c r="M41" s="261"/>
      <c r="N41" s="262"/>
      <c r="O41" s="262"/>
      <c r="P41" s="262"/>
    </row>
    <row r="42" spans="2:16" ht="15" x14ac:dyDescent="0.25">
      <c r="B42" s="319" t="s">
        <v>93</v>
      </c>
      <c r="C42" s="320"/>
      <c r="D42" s="305" t="s">
        <v>94</v>
      </c>
      <c r="E42" s="321"/>
      <c r="F42" s="321"/>
      <c r="G42" s="321"/>
      <c r="H42" s="321"/>
      <c r="I42" s="321"/>
      <c r="J42" s="321"/>
      <c r="K42" s="322"/>
      <c r="L42" s="271"/>
      <c r="M42" s="271"/>
      <c r="N42" s="262"/>
      <c r="O42" s="262"/>
      <c r="P42" s="262"/>
    </row>
    <row r="43" spans="2:16" ht="15" x14ac:dyDescent="0.25">
      <c r="B43" s="319" t="s">
        <v>95</v>
      </c>
      <c r="C43" s="320"/>
      <c r="D43" s="305" t="s">
        <v>54</v>
      </c>
      <c r="E43" s="321"/>
      <c r="F43" s="321"/>
      <c r="G43" s="321"/>
      <c r="H43" s="321"/>
      <c r="I43" s="321"/>
      <c r="J43" s="321"/>
      <c r="K43" s="322"/>
      <c r="L43" s="271"/>
      <c r="M43" s="271"/>
      <c r="N43" s="285"/>
      <c r="O43" s="285"/>
      <c r="P43" s="285"/>
    </row>
    <row r="44" spans="2:16" ht="15" x14ac:dyDescent="0.25">
      <c r="B44" s="319"/>
      <c r="C44" s="320"/>
      <c r="D44" s="323" t="s">
        <v>96</v>
      </c>
      <c r="E44" s="321"/>
      <c r="F44" s="321"/>
      <c r="G44" s="321"/>
      <c r="H44" s="321"/>
      <c r="I44" s="321"/>
      <c r="J44" s="321"/>
      <c r="K44" s="322"/>
      <c r="L44" s="308"/>
      <c r="M44" s="308"/>
      <c r="N44" s="262"/>
      <c r="O44" s="262"/>
      <c r="P44" s="262"/>
    </row>
    <row r="45" spans="2:16" ht="15" x14ac:dyDescent="0.25">
      <c r="B45" s="311"/>
      <c r="C45" s="312"/>
      <c r="D45" s="324"/>
      <c r="E45" s="321"/>
      <c r="F45" s="321"/>
      <c r="G45" s="321"/>
      <c r="H45" s="321"/>
      <c r="I45" s="321"/>
      <c r="J45" s="321"/>
      <c r="K45" s="322"/>
      <c r="L45" s="322"/>
      <c r="M45" s="322"/>
      <c r="N45" s="286"/>
      <c r="O45" s="286"/>
      <c r="P45" s="287"/>
    </row>
    <row r="46" spans="2:16" x14ac:dyDescent="0.2">
      <c r="B46" s="325"/>
      <c r="C46" s="325"/>
      <c r="D46" s="325"/>
      <c r="E46" s="326"/>
      <c r="F46" s="325"/>
      <c r="G46" s="325"/>
      <c r="H46" s="326"/>
      <c r="I46" s="326"/>
      <c r="J46" s="326"/>
      <c r="K46" s="326"/>
      <c r="L46" s="326"/>
      <c r="M46" s="326"/>
      <c r="N46" s="326"/>
      <c r="O46" s="326"/>
      <c r="P46" s="325"/>
    </row>
    <row r="48" spans="2:16" x14ac:dyDescent="0.2">
      <c r="C48" s="327" t="s">
        <v>56</v>
      </c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</row>
    <row r="49" spans="2:16" x14ac:dyDescent="0.2">
      <c r="C49" s="329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</row>
    <row r="50" spans="2:16" x14ac:dyDescent="0.2">
      <c r="J50" s="182"/>
    </row>
    <row r="51" spans="2:16" s="187" customFormat="1" ht="13.5" thickBot="1" x14ac:dyDescent="0.25">
      <c r="C51" s="187" t="s">
        <v>57</v>
      </c>
      <c r="D51" s="331" t="s">
        <v>58</v>
      </c>
      <c r="G51" s="187" t="s">
        <v>59</v>
      </c>
      <c r="H51" s="332" t="s">
        <v>60</v>
      </c>
      <c r="I51" s="332"/>
      <c r="J51" s="332"/>
      <c r="L51" s="187" t="s">
        <v>61</v>
      </c>
      <c r="M51" s="94" t="s">
        <v>97</v>
      </c>
      <c r="N51" s="332"/>
      <c r="O51" s="332"/>
    </row>
    <row r="52" spans="2:16" x14ac:dyDescent="0.2">
      <c r="E52" s="182"/>
      <c r="H52" s="182"/>
      <c r="K52" s="333"/>
    </row>
    <row r="53" spans="2:16" x14ac:dyDescent="0.2">
      <c r="B53" s="179" t="s">
        <v>98</v>
      </c>
      <c r="D53" s="222"/>
    </row>
    <row r="54" spans="2:16" x14ac:dyDescent="0.2">
      <c r="B54" s="179" t="s">
        <v>99</v>
      </c>
    </row>
    <row r="55" spans="2:16" x14ac:dyDescent="0.2">
      <c r="B55" s="179" t="s">
        <v>100</v>
      </c>
    </row>
    <row r="56" spans="2:16" x14ac:dyDescent="0.2">
      <c r="B56" s="179" t="s">
        <v>101</v>
      </c>
    </row>
  </sheetData>
  <mergeCells count="23">
    <mergeCell ref="B29:C33"/>
    <mergeCell ref="B34:C38"/>
    <mergeCell ref="C48:P48"/>
    <mergeCell ref="H51:J51"/>
    <mergeCell ref="M51:O51"/>
    <mergeCell ref="N9:P9"/>
    <mergeCell ref="B11:C13"/>
    <mergeCell ref="B14:C17"/>
    <mergeCell ref="B19:C19"/>
    <mergeCell ref="B20:B28"/>
    <mergeCell ref="C20:C22"/>
    <mergeCell ref="C23:C25"/>
    <mergeCell ref="C26:C28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51" r:id="rId1"/>
  </hyperlinks>
  <pageMargins left="0.25" right="0.25" top="0.75" bottom="0.75" header="0.3" footer="0.3"/>
  <pageSetup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2" zoomScaleNormal="100" workbookViewId="0">
      <selection activeCell="L19" sqref="L19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29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2:16" s="3" customFormat="1" ht="13.5" thickBot="1" x14ac:dyDescent="0.25">
      <c r="B2" s="3" t="s">
        <v>1</v>
      </c>
      <c r="D2" s="131" t="s">
        <v>2</v>
      </c>
      <c r="E2" s="131"/>
      <c r="I2" s="4" t="s">
        <v>3</v>
      </c>
      <c r="J2" s="5">
        <v>1011</v>
      </c>
      <c r="M2" s="3" t="s">
        <v>4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5</v>
      </c>
      <c r="D4" s="7"/>
      <c r="E4" s="7"/>
      <c r="I4" s="4" t="s">
        <v>6</v>
      </c>
      <c r="J4" s="6"/>
      <c r="L4" s="8" t="s">
        <v>63</v>
      </c>
      <c r="M4" s="8"/>
      <c r="N4" s="8"/>
      <c r="O4" s="9"/>
    </row>
    <row r="5" spans="2:16" x14ac:dyDescent="0.2">
      <c r="B5" s="3"/>
      <c r="C5" s="3"/>
      <c r="D5" s="3"/>
      <c r="E5" s="3"/>
    </row>
    <row r="7" spans="2:16" ht="12.75" customHeight="1" x14ac:dyDescent="0.2">
      <c r="B7" s="132" t="s">
        <v>7</v>
      </c>
      <c r="C7" s="164"/>
      <c r="D7" s="154"/>
      <c r="E7" s="167" t="s">
        <v>8</v>
      </c>
      <c r="F7" s="168"/>
      <c r="G7" s="168"/>
      <c r="H7" s="171" t="s">
        <v>9</v>
      </c>
      <c r="I7" s="172"/>
      <c r="J7" s="173"/>
      <c r="K7" s="177" t="s">
        <v>64</v>
      </c>
      <c r="L7" s="168"/>
      <c r="M7" s="168"/>
      <c r="N7" s="171" t="s">
        <v>11</v>
      </c>
      <c r="O7" s="172"/>
      <c r="P7" s="173"/>
    </row>
    <row r="8" spans="2:16" ht="12.75" customHeight="1" x14ac:dyDescent="0.2">
      <c r="B8" s="155"/>
      <c r="C8" s="165"/>
      <c r="D8" s="156"/>
      <c r="E8" s="169"/>
      <c r="F8" s="170"/>
      <c r="G8" s="170"/>
      <c r="H8" s="174"/>
      <c r="I8" s="175"/>
      <c r="J8" s="176"/>
      <c r="K8" s="170"/>
      <c r="L8" s="170"/>
      <c r="M8" s="170"/>
      <c r="N8" s="174"/>
      <c r="O8" s="175"/>
      <c r="P8" s="176"/>
    </row>
    <row r="9" spans="2:16" ht="12.75" customHeight="1" x14ac:dyDescent="0.2">
      <c r="B9" s="155"/>
      <c r="C9" s="165"/>
      <c r="D9" s="156"/>
      <c r="E9" s="148" t="s">
        <v>12</v>
      </c>
      <c r="F9" s="149"/>
      <c r="G9" s="150"/>
      <c r="H9" s="112" t="s">
        <v>13</v>
      </c>
      <c r="I9" s="119"/>
      <c r="J9" s="120"/>
      <c r="K9" s="148" t="s">
        <v>14</v>
      </c>
      <c r="L9" s="149"/>
      <c r="M9" s="150"/>
      <c r="N9" s="112" t="s">
        <v>15</v>
      </c>
      <c r="O9" s="119"/>
      <c r="P9" s="120"/>
    </row>
    <row r="10" spans="2:16" s="63" customFormat="1" ht="12.75" customHeight="1" x14ac:dyDescent="0.2">
      <c r="B10" s="157"/>
      <c r="C10" s="166"/>
      <c r="D10" s="158"/>
      <c r="E10" s="10" t="s">
        <v>16</v>
      </c>
      <c r="F10" s="10" t="s">
        <v>17</v>
      </c>
      <c r="G10" s="11" t="s">
        <v>18</v>
      </c>
      <c r="H10" s="12" t="s">
        <v>19</v>
      </c>
      <c r="I10" s="13" t="s">
        <v>20</v>
      </c>
      <c r="J10" s="12" t="s">
        <v>21</v>
      </c>
      <c r="K10" s="11" t="s">
        <v>22</v>
      </c>
      <c r="L10" s="10" t="s">
        <v>23</v>
      </c>
      <c r="M10" s="11" t="s">
        <v>24</v>
      </c>
      <c r="N10" s="12" t="s">
        <v>25</v>
      </c>
      <c r="O10" s="13" t="s">
        <v>26</v>
      </c>
      <c r="P10" s="12" t="s">
        <v>27</v>
      </c>
    </row>
    <row r="11" spans="2:16" ht="12.75" customHeight="1" x14ac:dyDescent="0.2">
      <c r="B11" s="121" t="s">
        <v>28</v>
      </c>
      <c r="C11" s="154"/>
      <c r="D11" s="64" t="s">
        <v>29</v>
      </c>
      <c r="E11" s="16">
        <v>10</v>
      </c>
      <c r="F11" s="17">
        <v>13</v>
      </c>
      <c r="G11" s="18">
        <v>5</v>
      </c>
      <c r="H11" s="65">
        <v>9</v>
      </c>
      <c r="I11" s="66">
        <v>2</v>
      </c>
      <c r="J11" s="65">
        <v>14</v>
      </c>
      <c r="K11" s="18">
        <v>12</v>
      </c>
      <c r="L11" s="17">
        <v>14</v>
      </c>
      <c r="M11" s="18"/>
      <c r="N11" s="65"/>
      <c r="O11" s="66"/>
      <c r="P11" s="65"/>
    </row>
    <row r="12" spans="2:16" x14ac:dyDescent="0.2">
      <c r="B12" s="155"/>
      <c r="C12" s="156"/>
      <c r="D12" s="65" t="s">
        <v>30</v>
      </c>
      <c r="E12" s="18">
        <v>3</v>
      </c>
      <c r="F12" s="17">
        <v>4</v>
      </c>
      <c r="G12" s="18">
        <v>3</v>
      </c>
      <c r="H12" s="65">
        <v>9</v>
      </c>
      <c r="I12" s="66">
        <v>2</v>
      </c>
      <c r="J12" s="65">
        <v>3</v>
      </c>
      <c r="K12" s="18">
        <v>3</v>
      </c>
      <c r="L12" s="17">
        <v>5</v>
      </c>
      <c r="M12" s="18"/>
      <c r="N12" s="65"/>
      <c r="O12" s="66"/>
      <c r="P12" s="65"/>
    </row>
    <row r="13" spans="2:16" x14ac:dyDescent="0.2">
      <c r="B13" s="157"/>
      <c r="C13" s="158"/>
      <c r="D13" s="64" t="s">
        <v>31</v>
      </c>
      <c r="E13" s="26">
        <f t="shared" ref="E13:P13" si="0">E11/E12</f>
        <v>3.3333333333333335</v>
      </c>
      <c r="F13" s="26">
        <f t="shared" si="0"/>
        <v>3.25</v>
      </c>
      <c r="G13" s="26">
        <f t="shared" si="0"/>
        <v>1.6666666666666667</v>
      </c>
      <c r="H13" s="27">
        <f t="shared" si="0"/>
        <v>1</v>
      </c>
      <c r="I13" s="27">
        <f t="shared" si="0"/>
        <v>1</v>
      </c>
      <c r="J13" s="27">
        <f t="shared" si="0"/>
        <v>4.666666666666667</v>
      </c>
      <c r="K13" s="26">
        <f t="shared" si="0"/>
        <v>4</v>
      </c>
      <c r="L13" s="26">
        <f t="shared" si="0"/>
        <v>2.8</v>
      </c>
      <c r="M13" s="26"/>
      <c r="N13" s="27" t="e">
        <f t="shared" si="0"/>
        <v>#DIV/0!</v>
      </c>
      <c r="O13" s="27" t="e">
        <f t="shared" si="0"/>
        <v>#DIV/0!</v>
      </c>
      <c r="P13" s="27" t="e">
        <f t="shared" si="0"/>
        <v>#DIV/0!</v>
      </c>
    </row>
    <row r="14" spans="2:16" ht="12.75" customHeight="1" x14ac:dyDescent="0.2">
      <c r="B14" s="121" t="s">
        <v>32</v>
      </c>
      <c r="C14" s="154"/>
      <c r="D14" s="67" t="s">
        <v>33</v>
      </c>
      <c r="E14" s="29">
        <v>3</v>
      </c>
      <c r="F14" s="30">
        <v>4</v>
      </c>
      <c r="G14" s="29">
        <v>3</v>
      </c>
      <c r="H14" s="68">
        <v>9</v>
      </c>
      <c r="I14" s="69">
        <v>2</v>
      </c>
      <c r="J14" s="68">
        <v>3</v>
      </c>
      <c r="K14" s="70">
        <v>3</v>
      </c>
      <c r="L14" s="71">
        <v>5</v>
      </c>
      <c r="M14" s="70"/>
      <c r="N14" s="31"/>
      <c r="O14" s="32"/>
      <c r="P14" s="31"/>
    </row>
    <row r="15" spans="2:16" ht="15" customHeight="1" x14ac:dyDescent="0.2">
      <c r="B15" s="155"/>
      <c r="C15" s="156"/>
      <c r="D15" s="72" t="s">
        <v>34</v>
      </c>
      <c r="E15" s="18">
        <v>3</v>
      </c>
      <c r="F15" s="17">
        <v>4</v>
      </c>
      <c r="G15" s="18">
        <v>3</v>
      </c>
      <c r="H15" s="73">
        <v>9</v>
      </c>
      <c r="I15" s="74">
        <v>2</v>
      </c>
      <c r="J15" s="73">
        <v>3</v>
      </c>
      <c r="K15" s="75">
        <v>3</v>
      </c>
      <c r="L15" s="76">
        <v>5</v>
      </c>
      <c r="M15" s="75"/>
      <c r="N15" s="24"/>
      <c r="O15" s="25"/>
      <c r="P15" s="24"/>
    </row>
    <row r="16" spans="2:16" ht="13.5" customHeight="1" x14ac:dyDescent="0.2">
      <c r="B16" s="155"/>
      <c r="C16" s="156"/>
      <c r="D16" s="72" t="s">
        <v>35</v>
      </c>
      <c r="E16" s="36">
        <v>0</v>
      </c>
      <c r="F16" s="37">
        <v>0</v>
      </c>
      <c r="G16" s="36">
        <v>0</v>
      </c>
      <c r="H16" s="77">
        <v>0</v>
      </c>
      <c r="I16" s="78">
        <v>0</v>
      </c>
      <c r="J16" s="77">
        <v>0</v>
      </c>
      <c r="K16" s="79">
        <v>0</v>
      </c>
      <c r="L16" s="80">
        <v>0</v>
      </c>
      <c r="M16" s="79"/>
      <c r="N16" s="38"/>
      <c r="O16" s="39"/>
      <c r="P16" s="38"/>
    </row>
    <row r="17" spans="2:16" x14ac:dyDescent="0.2">
      <c r="B17" s="157"/>
      <c r="C17" s="158"/>
      <c r="D17" s="64" t="s">
        <v>36</v>
      </c>
      <c r="E17" s="43">
        <f t="shared" ref="E17:P17" si="1">E15/E14</f>
        <v>1</v>
      </c>
      <c r="F17" s="43">
        <f t="shared" si="1"/>
        <v>1</v>
      </c>
      <c r="G17" s="43">
        <f t="shared" si="1"/>
        <v>1</v>
      </c>
      <c r="H17" s="44">
        <f t="shared" si="1"/>
        <v>1</v>
      </c>
      <c r="I17" s="44">
        <f t="shared" si="1"/>
        <v>1</v>
      </c>
      <c r="J17" s="44">
        <f t="shared" si="1"/>
        <v>1</v>
      </c>
      <c r="K17" s="43">
        <f t="shared" si="1"/>
        <v>1</v>
      </c>
      <c r="L17" s="43">
        <f t="shared" si="1"/>
        <v>1</v>
      </c>
      <c r="M17" s="43"/>
      <c r="N17" s="44" t="e">
        <f t="shared" si="1"/>
        <v>#DIV/0!</v>
      </c>
      <c r="O17" s="44" t="e">
        <f t="shared" si="1"/>
        <v>#DIV/0!</v>
      </c>
      <c r="P17" s="44" t="e">
        <f t="shared" si="1"/>
        <v>#DIV/0!</v>
      </c>
    </row>
    <row r="18" spans="2:16" x14ac:dyDescent="0.2">
      <c r="B18" s="122" t="s">
        <v>37</v>
      </c>
      <c r="C18" s="159"/>
      <c r="D18" s="65"/>
      <c r="E18" s="18"/>
      <c r="F18" s="17"/>
      <c r="G18" s="18"/>
      <c r="H18" s="73"/>
      <c r="I18" s="74"/>
      <c r="J18" s="73"/>
      <c r="K18" s="75"/>
      <c r="L18" s="76"/>
      <c r="M18" s="75"/>
      <c r="N18" s="24"/>
      <c r="O18" s="25"/>
      <c r="P18" s="24"/>
    </row>
    <row r="19" spans="2:16" x14ac:dyDescent="0.2">
      <c r="B19" s="123" t="s">
        <v>38</v>
      </c>
      <c r="C19" s="160" t="s">
        <v>39</v>
      </c>
      <c r="D19" s="67" t="s">
        <v>40</v>
      </c>
      <c r="E19" s="29"/>
      <c r="F19" s="30"/>
      <c r="G19" s="29"/>
      <c r="H19" s="68"/>
      <c r="I19" s="69"/>
      <c r="J19" s="68"/>
      <c r="K19" s="70"/>
      <c r="L19" s="71"/>
      <c r="M19" s="70"/>
      <c r="N19" s="31"/>
      <c r="O19" s="32"/>
      <c r="P19" s="31"/>
    </row>
    <row r="20" spans="2:16" x14ac:dyDescent="0.2">
      <c r="B20" s="124"/>
      <c r="C20" s="161"/>
      <c r="D20" s="65" t="s">
        <v>41</v>
      </c>
      <c r="E20" s="22"/>
      <c r="F20" s="23"/>
      <c r="G20" s="22"/>
      <c r="H20" s="73"/>
      <c r="I20" s="74"/>
      <c r="J20" s="73"/>
      <c r="K20" s="75"/>
      <c r="L20" s="76"/>
      <c r="M20" s="75"/>
      <c r="N20" s="24"/>
      <c r="O20" s="25"/>
      <c r="P20" s="24"/>
    </row>
    <row r="21" spans="2:16" x14ac:dyDescent="0.2">
      <c r="B21" s="124"/>
      <c r="C21" s="162"/>
      <c r="D21" s="64" t="s">
        <v>42</v>
      </c>
      <c r="E21" s="45"/>
      <c r="F21" s="45"/>
      <c r="G21" s="45"/>
      <c r="H21" s="46"/>
      <c r="I21" s="46"/>
      <c r="J21" s="46"/>
      <c r="K21" s="45"/>
      <c r="L21" s="45"/>
      <c r="M21" s="45"/>
      <c r="N21" s="46"/>
      <c r="O21" s="46"/>
      <c r="P21" s="46"/>
    </row>
    <row r="22" spans="2:16" ht="12.75" customHeight="1" x14ac:dyDescent="0.2">
      <c r="B22" s="124"/>
      <c r="C22" s="160" t="s">
        <v>43</v>
      </c>
      <c r="D22" s="67" t="s">
        <v>40</v>
      </c>
      <c r="E22" s="33"/>
      <c r="F22" s="34"/>
      <c r="G22" s="33"/>
      <c r="H22" s="68"/>
      <c r="I22" s="69"/>
      <c r="J22" s="68"/>
      <c r="K22" s="70"/>
      <c r="L22" s="71"/>
      <c r="M22" s="70"/>
      <c r="N22" s="31"/>
      <c r="O22" s="32"/>
      <c r="P22" s="31"/>
    </row>
    <row r="23" spans="2:16" x14ac:dyDescent="0.2">
      <c r="B23" s="124"/>
      <c r="C23" s="161"/>
      <c r="D23" s="65" t="s">
        <v>41</v>
      </c>
      <c r="E23" s="22"/>
      <c r="F23" s="23"/>
      <c r="G23" s="22"/>
      <c r="H23" s="73"/>
      <c r="I23" s="74"/>
      <c r="J23" s="73"/>
      <c r="K23" s="75"/>
      <c r="L23" s="76"/>
      <c r="M23" s="75"/>
      <c r="N23" s="24"/>
      <c r="O23" s="25"/>
      <c r="P23" s="24"/>
    </row>
    <row r="24" spans="2:16" x14ac:dyDescent="0.2">
      <c r="B24" s="124"/>
      <c r="C24" s="162"/>
      <c r="D24" s="64" t="s">
        <v>42</v>
      </c>
      <c r="E24" s="40"/>
      <c r="F24" s="41"/>
      <c r="G24" s="40"/>
      <c r="H24" s="77"/>
      <c r="I24" s="78"/>
      <c r="J24" s="77"/>
      <c r="K24" s="79"/>
      <c r="L24" s="80"/>
      <c r="M24" s="79"/>
      <c r="N24" s="38"/>
      <c r="O24" s="39"/>
      <c r="P24" s="38"/>
    </row>
    <row r="25" spans="2:16" ht="12.75" customHeight="1" x14ac:dyDescent="0.2">
      <c r="B25" s="124"/>
      <c r="C25" s="160" t="s">
        <v>44</v>
      </c>
      <c r="D25" s="67" t="s">
        <v>40</v>
      </c>
      <c r="E25" s="29">
        <v>168</v>
      </c>
      <c r="F25" s="30">
        <v>168</v>
      </c>
      <c r="G25" s="29">
        <v>169</v>
      </c>
      <c r="H25" s="68">
        <v>164</v>
      </c>
      <c r="I25" s="69">
        <v>161</v>
      </c>
      <c r="J25" s="68">
        <v>161</v>
      </c>
      <c r="K25" s="70">
        <v>161</v>
      </c>
      <c r="L25" s="71">
        <v>166</v>
      </c>
      <c r="M25" s="70"/>
      <c r="N25" s="31"/>
      <c r="O25" s="32"/>
      <c r="P25" s="31"/>
    </row>
    <row r="26" spans="2:16" x14ac:dyDescent="0.2">
      <c r="B26" s="124"/>
      <c r="C26" s="161"/>
      <c r="D26" s="65" t="s">
        <v>41</v>
      </c>
      <c r="E26" s="22">
        <v>4</v>
      </c>
      <c r="F26" s="23">
        <v>3</v>
      </c>
      <c r="G26" s="22">
        <v>12</v>
      </c>
      <c r="H26" s="73">
        <v>3</v>
      </c>
      <c r="I26" s="74">
        <v>1</v>
      </c>
      <c r="J26" s="73">
        <v>4</v>
      </c>
      <c r="K26" s="75">
        <v>2</v>
      </c>
      <c r="L26" s="76">
        <v>1</v>
      </c>
      <c r="M26" s="75"/>
      <c r="N26" s="24"/>
      <c r="O26" s="25"/>
      <c r="P26" s="24"/>
    </row>
    <row r="27" spans="2:16" x14ac:dyDescent="0.2">
      <c r="B27" s="125"/>
      <c r="C27" s="162"/>
      <c r="D27" s="64" t="s">
        <v>42</v>
      </c>
      <c r="E27" s="45">
        <f t="shared" ref="E27:P27" si="2">E26/E25</f>
        <v>2.3809523809523808E-2</v>
      </c>
      <c r="F27" s="45">
        <f t="shared" si="2"/>
        <v>1.7857142857142856E-2</v>
      </c>
      <c r="G27" s="45">
        <f t="shared" si="2"/>
        <v>7.1005917159763315E-2</v>
      </c>
      <c r="H27" s="81">
        <f t="shared" si="2"/>
        <v>1.8292682926829267E-2</v>
      </c>
      <c r="I27" s="81">
        <f t="shared" si="2"/>
        <v>6.2111801242236021E-3</v>
      </c>
      <c r="J27" s="81">
        <f t="shared" si="2"/>
        <v>2.4844720496894408E-2</v>
      </c>
      <c r="K27" s="45">
        <f t="shared" si="2"/>
        <v>1.2422360248447204E-2</v>
      </c>
      <c r="L27" s="45">
        <f t="shared" si="2"/>
        <v>6.024096385542169E-3</v>
      </c>
      <c r="M27" s="45"/>
      <c r="N27" s="81" t="e">
        <f t="shared" si="2"/>
        <v>#DIV/0!</v>
      </c>
      <c r="O27" s="81" t="e">
        <f t="shared" si="2"/>
        <v>#DIV/0!</v>
      </c>
      <c r="P27" s="81" t="e">
        <f t="shared" si="2"/>
        <v>#DIV/0!</v>
      </c>
    </row>
    <row r="28" spans="2:16" x14ac:dyDescent="0.2">
      <c r="B28" s="106" t="s">
        <v>45</v>
      </c>
      <c r="C28" s="154"/>
      <c r="D28" s="82" t="s">
        <v>46</v>
      </c>
      <c r="E28" s="33">
        <v>1</v>
      </c>
      <c r="F28" s="34">
        <v>3</v>
      </c>
      <c r="G28" s="33">
        <v>0</v>
      </c>
      <c r="H28" s="68">
        <v>0</v>
      </c>
      <c r="I28" s="69">
        <v>0</v>
      </c>
      <c r="J28" s="68">
        <v>3</v>
      </c>
      <c r="K28" s="70">
        <v>0</v>
      </c>
      <c r="L28" s="71">
        <v>0</v>
      </c>
      <c r="M28" s="83"/>
      <c r="N28" s="31"/>
      <c r="O28" s="32"/>
      <c r="P28" s="31"/>
    </row>
    <row r="29" spans="2:16" x14ac:dyDescent="0.2">
      <c r="B29" s="155"/>
      <c r="C29" s="156"/>
      <c r="D29" s="65" t="s">
        <v>47</v>
      </c>
      <c r="E29" s="22">
        <v>1</v>
      </c>
      <c r="F29" s="23">
        <v>3</v>
      </c>
      <c r="G29" s="22">
        <v>0</v>
      </c>
      <c r="H29" s="73">
        <v>0</v>
      </c>
      <c r="I29" s="74">
        <v>0</v>
      </c>
      <c r="J29" s="73">
        <v>3</v>
      </c>
      <c r="K29" s="70">
        <v>0</v>
      </c>
      <c r="L29" s="71">
        <v>0</v>
      </c>
      <c r="M29" s="83"/>
      <c r="N29" s="24"/>
      <c r="O29" s="25"/>
      <c r="P29" s="24"/>
    </row>
    <row r="30" spans="2:16" x14ac:dyDescent="0.2">
      <c r="B30" s="155"/>
      <c r="C30" s="156"/>
      <c r="D30" s="84" t="s">
        <v>48</v>
      </c>
      <c r="E30" s="53">
        <f t="shared" ref="E30:P30" si="3">E29/E28</f>
        <v>1</v>
      </c>
      <c r="F30" s="53">
        <f t="shared" si="3"/>
        <v>1</v>
      </c>
      <c r="G30" s="53" t="e">
        <f t="shared" si="3"/>
        <v>#DIV/0!</v>
      </c>
      <c r="H30" s="54" t="e">
        <f t="shared" si="3"/>
        <v>#DIV/0!</v>
      </c>
      <c r="I30" s="54" t="e">
        <f t="shared" si="3"/>
        <v>#DIV/0!</v>
      </c>
      <c r="J30" s="54">
        <f t="shared" si="3"/>
        <v>1</v>
      </c>
      <c r="K30" s="53" t="e">
        <f t="shared" si="3"/>
        <v>#DIV/0!</v>
      </c>
      <c r="L30" s="53" t="e">
        <f t="shared" si="3"/>
        <v>#DIV/0!</v>
      </c>
      <c r="M30" s="53"/>
      <c r="N30" s="54" t="e">
        <f t="shared" si="3"/>
        <v>#DIV/0!</v>
      </c>
      <c r="O30" s="54" t="e">
        <f t="shared" si="3"/>
        <v>#DIV/0!</v>
      </c>
      <c r="P30" s="54" t="e">
        <f t="shared" si="3"/>
        <v>#DIV/0!</v>
      </c>
    </row>
    <row r="31" spans="2:16" x14ac:dyDescent="0.2">
      <c r="B31" s="155"/>
      <c r="C31" s="156"/>
      <c r="D31" s="65" t="s">
        <v>49</v>
      </c>
      <c r="E31" s="23">
        <v>2.3199999999999998</v>
      </c>
      <c r="F31" s="23">
        <v>17.77</v>
      </c>
      <c r="G31" s="23">
        <v>0</v>
      </c>
      <c r="H31" s="73">
        <v>0</v>
      </c>
      <c r="I31" s="74">
        <v>0</v>
      </c>
      <c r="J31" s="73">
        <v>4.0199999999999996</v>
      </c>
      <c r="K31" s="70">
        <v>0</v>
      </c>
      <c r="L31" s="71">
        <v>0</v>
      </c>
      <c r="M31" s="83"/>
      <c r="N31" s="24"/>
      <c r="O31" s="25"/>
      <c r="P31" s="24"/>
    </row>
    <row r="32" spans="2:16" x14ac:dyDescent="0.2">
      <c r="B32" s="157"/>
      <c r="C32" s="158"/>
      <c r="D32" s="64" t="s">
        <v>50</v>
      </c>
      <c r="E32" s="55">
        <f t="shared" ref="E32:P32" si="4">E31/E28</f>
        <v>2.3199999999999998</v>
      </c>
      <c r="F32" s="55">
        <f t="shared" si="4"/>
        <v>5.9233333333333329</v>
      </c>
      <c r="G32" s="55" t="e">
        <f t="shared" si="4"/>
        <v>#DIV/0!</v>
      </c>
      <c r="H32" s="56" t="e">
        <f t="shared" si="4"/>
        <v>#DIV/0!</v>
      </c>
      <c r="I32" s="56" t="e">
        <f t="shared" si="4"/>
        <v>#DIV/0!</v>
      </c>
      <c r="J32" s="56">
        <f t="shared" si="4"/>
        <v>1.3399999999999999</v>
      </c>
      <c r="K32" s="55" t="e">
        <f t="shared" si="4"/>
        <v>#DIV/0!</v>
      </c>
      <c r="L32" s="55" t="e">
        <f t="shared" si="4"/>
        <v>#DIV/0!</v>
      </c>
      <c r="M32" s="55"/>
      <c r="N32" s="56" t="e">
        <f t="shared" si="4"/>
        <v>#DIV/0!</v>
      </c>
      <c r="O32" s="56" t="e">
        <f t="shared" si="4"/>
        <v>#DIV/0!</v>
      </c>
      <c r="P32" s="56" t="e">
        <f t="shared" si="4"/>
        <v>#DIV/0!</v>
      </c>
    </row>
    <row r="34" spans="2:16" s="3" customFormat="1" x14ac:dyDescent="0.2">
      <c r="B34" s="112" t="s">
        <v>51</v>
      </c>
      <c r="C34" s="113"/>
      <c r="D34" s="113"/>
      <c r="E34" s="113"/>
      <c r="F34" s="113"/>
      <c r="G34" s="113"/>
      <c r="H34" s="114"/>
      <c r="I34" s="115" t="s">
        <v>12</v>
      </c>
      <c r="J34" s="116"/>
      <c r="K34" s="117" t="s">
        <v>13</v>
      </c>
      <c r="L34" s="118"/>
      <c r="M34" s="115" t="s">
        <v>14</v>
      </c>
      <c r="N34" s="116"/>
      <c r="O34" s="117" t="s">
        <v>15</v>
      </c>
      <c r="P34" s="118"/>
    </row>
    <row r="35" spans="2:16" ht="12.75" customHeight="1" x14ac:dyDescent="0.2">
      <c r="B35" s="102" t="s">
        <v>52</v>
      </c>
      <c r="C35" s="153"/>
      <c r="D35" s="153"/>
      <c r="E35" s="152" t="s">
        <v>53</v>
      </c>
      <c r="F35" s="152"/>
      <c r="G35" s="152"/>
      <c r="H35" s="152"/>
      <c r="I35" s="104"/>
      <c r="J35" s="105"/>
      <c r="K35" s="95"/>
      <c r="L35" s="96"/>
      <c r="M35" s="104"/>
      <c r="N35" s="105"/>
      <c r="O35" s="95"/>
      <c r="P35" s="96"/>
    </row>
    <row r="36" spans="2:16" x14ac:dyDescent="0.2">
      <c r="B36" s="153"/>
      <c r="C36" s="153"/>
      <c r="D36" s="153"/>
      <c r="E36" s="152" t="s">
        <v>54</v>
      </c>
      <c r="F36" s="152"/>
      <c r="G36" s="152"/>
      <c r="H36" s="152"/>
      <c r="I36" s="104"/>
      <c r="J36" s="105"/>
      <c r="K36" s="95"/>
      <c r="L36" s="96"/>
      <c r="M36" s="104"/>
      <c r="N36" s="105"/>
      <c r="O36" s="95"/>
      <c r="P36" s="96"/>
    </row>
    <row r="37" spans="2:16" x14ac:dyDescent="0.2">
      <c r="B37" s="153"/>
      <c r="C37" s="153"/>
      <c r="D37" s="153"/>
      <c r="E37" s="152" t="s">
        <v>55</v>
      </c>
      <c r="F37" s="152"/>
      <c r="G37" s="152"/>
      <c r="H37" s="152"/>
      <c r="I37" s="98"/>
      <c r="J37" s="99"/>
      <c r="K37" s="100"/>
      <c r="L37" s="101"/>
      <c r="M37" s="98"/>
      <c r="N37" s="99"/>
      <c r="O37" s="100"/>
      <c r="P37" s="101"/>
    </row>
    <row r="38" spans="2:16" x14ac:dyDescent="0.2">
      <c r="B38" s="85"/>
      <c r="C38" s="85"/>
      <c r="D38" s="85"/>
      <c r="E38" s="86"/>
      <c r="F38" s="85"/>
      <c r="G38" s="85"/>
      <c r="H38" s="86"/>
      <c r="I38" s="86"/>
      <c r="J38" s="86"/>
      <c r="K38" s="86"/>
      <c r="L38" s="86"/>
      <c r="M38" s="86"/>
      <c r="N38" s="86"/>
      <c r="O38" s="86"/>
      <c r="P38" s="85"/>
    </row>
    <row r="39" spans="2:16" x14ac:dyDescent="0.2">
      <c r="B39" s="85"/>
      <c r="C39" s="85"/>
      <c r="D39" s="85"/>
      <c r="E39" s="86"/>
      <c r="F39" s="85"/>
      <c r="G39" s="85"/>
      <c r="H39" s="86"/>
      <c r="I39" s="86"/>
      <c r="J39" s="86"/>
      <c r="K39" s="86"/>
      <c r="L39" s="86"/>
      <c r="M39" s="86"/>
      <c r="N39" s="86"/>
      <c r="O39" s="86"/>
      <c r="P39" s="85"/>
    </row>
    <row r="41" spans="2:16" x14ac:dyDescent="0.2">
      <c r="C41" s="91" t="s">
        <v>56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x14ac:dyDescent="0.2">
      <c r="C42" s="59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</row>
    <row r="43" spans="2:16" x14ac:dyDescent="0.2">
      <c r="J43" s="3"/>
    </row>
    <row r="44" spans="2:16" s="6" customFormat="1" ht="13.5" thickBot="1" x14ac:dyDescent="0.25">
      <c r="C44" s="6" t="s">
        <v>57</v>
      </c>
      <c r="D44" s="61" t="s">
        <v>58</v>
      </c>
      <c r="G44" s="6" t="s">
        <v>59</v>
      </c>
      <c r="H44" s="93" t="s">
        <v>60</v>
      </c>
      <c r="I44" s="93"/>
      <c r="J44" s="93"/>
      <c r="L44" s="6" t="s">
        <v>61</v>
      </c>
      <c r="M44" s="94" t="s">
        <v>62</v>
      </c>
      <c r="N44" s="93"/>
      <c r="O44" s="93"/>
    </row>
    <row r="45" spans="2:16" x14ac:dyDescent="0.2">
      <c r="E45" s="3"/>
      <c r="H45" s="3"/>
      <c r="K45" s="62"/>
    </row>
    <row r="46" spans="2:16" x14ac:dyDescent="0.2">
      <c r="D46" s="63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I36:J36"/>
    <mergeCell ref="K36:L36"/>
    <mergeCell ref="M36:N36"/>
    <mergeCell ref="B28:C32"/>
    <mergeCell ref="B34:H34"/>
    <mergeCell ref="I34:J34"/>
    <mergeCell ref="K34:L34"/>
    <mergeCell ref="M34:N34"/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</mergeCells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6"/>
  <sheetViews>
    <sheetView workbookViewId="0">
      <selection activeCell="B1" sqref="B1"/>
    </sheetView>
  </sheetViews>
  <sheetFormatPr defaultRowHeight="12.75" x14ac:dyDescent="0.2"/>
  <cols>
    <col min="1" max="1" width="2.7109375" style="179" customWidth="1"/>
    <col min="2" max="2" width="17.7109375" style="179" customWidth="1"/>
    <col min="3" max="3" width="27.28515625" style="179" customWidth="1"/>
    <col min="4" max="4" width="36.140625" style="179" customWidth="1"/>
    <col min="5" max="10" width="11.42578125" style="179" customWidth="1"/>
    <col min="11" max="11" width="12.140625" style="179" customWidth="1"/>
    <col min="12" max="12" width="11.7109375" style="179" customWidth="1"/>
    <col min="13" max="13" width="12" style="179" customWidth="1"/>
    <col min="14" max="16" width="9.7109375" style="179" customWidth="1"/>
    <col min="17" max="16384" width="9.140625" style="179"/>
  </cols>
  <sheetData>
    <row r="1" spans="2:16" ht="79.5" customHeight="1" x14ac:dyDescent="0.2">
      <c r="C1" s="180" t="s">
        <v>68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2:16" s="182" customFormat="1" ht="13.5" thickBot="1" x14ac:dyDescent="0.25">
      <c r="B2" s="182" t="s">
        <v>1</v>
      </c>
      <c r="D2" s="183" t="s">
        <v>2</v>
      </c>
      <c r="E2" s="184"/>
      <c r="I2" s="185" t="s">
        <v>3</v>
      </c>
      <c r="J2" s="186">
        <v>1011</v>
      </c>
      <c r="M2" s="182" t="s">
        <v>4</v>
      </c>
      <c r="N2" s="187"/>
      <c r="O2" s="186">
        <v>2016</v>
      </c>
    </row>
    <row r="3" spans="2:16" ht="14.25" customHeight="1" x14ac:dyDescent="0.2">
      <c r="B3" s="182"/>
      <c r="I3" s="182"/>
      <c r="J3" s="182"/>
      <c r="K3" s="182"/>
      <c r="L3" s="182"/>
      <c r="M3" s="182"/>
      <c r="N3" s="182"/>
    </row>
    <row r="4" spans="2:16" s="182" customFormat="1" ht="13.5" thickBot="1" x14ac:dyDescent="0.25">
      <c r="B4" s="182" t="s">
        <v>5</v>
      </c>
      <c r="D4" s="188"/>
      <c r="E4" s="188"/>
      <c r="I4" s="185" t="s">
        <v>6</v>
      </c>
      <c r="J4" s="187"/>
      <c r="L4" s="186" t="s">
        <v>63</v>
      </c>
      <c r="M4" s="186"/>
      <c r="N4" s="186"/>
      <c r="O4" s="189"/>
    </row>
    <row r="5" spans="2:16" x14ac:dyDescent="0.2">
      <c r="B5" s="182"/>
      <c r="C5" s="182"/>
      <c r="D5" s="182"/>
      <c r="E5" s="182"/>
    </row>
    <row r="7" spans="2:16" ht="12.75" customHeight="1" x14ac:dyDescent="0.2">
      <c r="B7" s="190" t="s">
        <v>7</v>
      </c>
      <c r="C7" s="191"/>
      <c r="D7" s="192"/>
      <c r="E7" s="193" t="s">
        <v>69</v>
      </c>
      <c r="F7" s="194"/>
      <c r="G7" s="194"/>
      <c r="H7" s="195" t="s">
        <v>70</v>
      </c>
      <c r="I7" s="196"/>
      <c r="J7" s="197"/>
      <c r="K7" s="334" t="s">
        <v>102</v>
      </c>
      <c r="L7" s="194"/>
      <c r="M7" s="194"/>
      <c r="N7" s="195" t="s">
        <v>72</v>
      </c>
      <c r="O7" s="196"/>
      <c r="P7" s="197"/>
    </row>
    <row r="8" spans="2:16" ht="12.75" customHeight="1" x14ac:dyDescent="0.2">
      <c r="B8" s="200"/>
      <c r="C8" s="201"/>
      <c r="D8" s="202"/>
      <c r="E8" s="203"/>
      <c r="F8" s="204"/>
      <c r="G8" s="204"/>
      <c r="H8" s="205"/>
      <c r="I8" s="206"/>
      <c r="J8" s="207"/>
      <c r="K8" s="204"/>
      <c r="L8" s="204"/>
      <c r="M8" s="204"/>
      <c r="N8" s="205"/>
      <c r="O8" s="206"/>
      <c r="P8" s="207"/>
    </row>
    <row r="9" spans="2:16" ht="12.75" customHeight="1" x14ac:dyDescent="0.2">
      <c r="B9" s="200"/>
      <c r="C9" s="201"/>
      <c r="D9" s="202"/>
      <c r="E9" s="209" t="s">
        <v>12</v>
      </c>
      <c r="F9" s="210"/>
      <c r="G9" s="211"/>
      <c r="H9" s="212" t="s">
        <v>13</v>
      </c>
      <c r="I9" s="213"/>
      <c r="J9" s="214"/>
      <c r="K9" s="209" t="s">
        <v>14</v>
      </c>
      <c r="L9" s="210"/>
      <c r="M9" s="211"/>
      <c r="N9" s="212" t="s">
        <v>15</v>
      </c>
      <c r="O9" s="213"/>
      <c r="P9" s="214"/>
    </row>
    <row r="10" spans="2:16" s="222" customFormat="1" ht="12.75" customHeight="1" x14ac:dyDescent="0.2">
      <c r="B10" s="215"/>
      <c r="C10" s="216"/>
      <c r="D10" s="217"/>
      <c r="E10" s="218" t="s">
        <v>16</v>
      </c>
      <c r="F10" s="218" t="s">
        <v>17</v>
      </c>
      <c r="G10" s="219" t="s">
        <v>18</v>
      </c>
      <c r="H10" s="220" t="s">
        <v>19</v>
      </c>
      <c r="I10" s="221" t="s">
        <v>20</v>
      </c>
      <c r="J10" s="220" t="s">
        <v>21</v>
      </c>
      <c r="K10" s="219" t="s">
        <v>73</v>
      </c>
      <c r="L10" s="218" t="s">
        <v>23</v>
      </c>
      <c r="M10" s="219" t="s">
        <v>74</v>
      </c>
      <c r="N10" s="220"/>
      <c r="O10" s="221"/>
      <c r="P10" s="220"/>
    </row>
    <row r="11" spans="2:16" ht="12.75" customHeight="1" x14ac:dyDescent="0.25">
      <c r="B11" s="223" t="s">
        <v>75</v>
      </c>
      <c r="C11" s="192"/>
      <c r="D11" s="224" t="s">
        <v>29</v>
      </c>
      <c r="E11" s="225"/>
      <c r="F11" s="225"/>
      <c r="G11" s="225"/>
      <c r="H11" s="226"/>
      <c r="I11" s="227"/>
      <c r="J11" s="226"/>
      <c r="K11" s="228"/>
      <c r="L11" s="225">
        <v>1</v>
      </c>
      <c r="M11" s="228">
        <v>7</v>
      </c>
      <c r="N11" s="229"/>
      <c r="O11" s="229"/>
      <c r="P11" s="229"/>
    </row>
    <row r="12" spans="2:16" ht="15" x14ac:dyDescent="0.25">
      <c r="B12" s="200"/>
      <c r="C12" s="202"/>
      <c r="D12" s="226" t="s">
        <v>30</v>
      </c>
      <c r="E12" s="225"/>
      <c r="F12" s="225"/>
      <c r="G12" s="225"/>
      <c r="H12" s="226"/>
      <c r="I12" s="227"/>
      <c r="J12" s="226"/>
      <c r="K12" s="228"/>
      <c r="L12" s="225">
        <v>1</v>
      </c>
      <c r="M12" s="228">
        <v>5</v>
      </c>
      <c r="N12" s="229"/>
      <c r="O12" s="229"/>
      <c r="P12" s="229"/>
    </row>
    <row r="13" spans="2:16" ht="15" x14ac:dyDescent="0.25">
      <c r="B13" s="215"/>
      <c r="C13" s="217"/>
      <c r="D13" s="224" t="s">
        <v>31</v>
      </c>
      <c r="E13" s="230"/>
      <c r="F13" s="230"/>
      <c r="G13" s="230"/>
      <c r="H13" s="231"/>
      <c r="I13" s="231"/>
      <c r="J13" s="231"/>
      <c r="K13" s="230"/>
      <c r="L13" s="230">
        <f>L11/L12</f>
        <v>1</v>
      </c>
      <c r="M13" s="230">
        <f>M11/M12</f>
        <v>1.4</v>
      </c>
      <c r="N13" s="229"/>
      <c r="O13" s="229"/>
      <c r="P13" s="229"/>
    </row>
    <row r="14" spans="2:16" ht="12.75" customHeight="1" x14ac:dyDescent="0.25">
      <c r="B14" s="223" t="s">
        <v>76</v>
      </c>
      <c r="C14" s="192"/>
      <c r="D14" s="232" t="s">
        <v>77</v>
      </c>
      <c r="E14" s="225"/>
      <c r="F14" s="225"/>
      <c r="G14" s="225"/>
      <c r="H14" s="233"/>
      <c r="I14" s="234"/>
      <c r="J14" s="233"/>
      <c r="K14" s="235"/>
      <c r="L14" s="271">
        <v>1</v>
      </c>
      <c r="M14" s="270">
        <v>5</v>
      </c>
      <c r="N14" s="229"/>
      <c r="O14" s="229"/>
      <c r="P14" s="229"/>
    </row>
    <row r="15" spans="2:16" ht="15" customHeight="1" x14ac:dyDescent="0.25">
      <c r="B15" s="200"/>
      <c r="C15" s="202"/>
      <c r="D15" s="237" t="s">
        <v>34</v>
      </c>
      <c r="E15" s="225"/>
      <c r="F15" s="225"/>
      <c r="G15" s="225"/>
      <c r="H15" s="238"/>
      <c r="I15" s="239"/>
      <c r="J15" s="238"/>
      <c r="K15" s="228"/>
      <c r="L15" s="273">
        <v>1</v>
      </c>
      <c r="M15" s="272">
        <v>5</v>
      </c>
      <c r="N15" s="229"/>
      <c r="O15" s="229"/>
      <c r="P15" s="229"/>
    </row>
    <row r="16" spans="2:16" ht="13.5" customHeight="1" x14ac:dyDescent="0.25">
      <c r="B16" s="200"/>
      <c r="C16" s="202"/>
      <c r="D16" s="237" t="s">
        <v>35</v>
      </c>
      <c r="E16" s="225"/>
      <c r="F16" s="225"/>
      <c r="G16" s="225"/>
      <c r="H16" s="240"/>
      <c r="I16" s="241"/>
      <c r="J16" s="240"/>
      <c r="K16" s="242"/>
      <c r="L16" s="335">
        <v>0</v>
      </c>
      <c r="M16" s="244">
        <v>0</v>
      </c>
      <c r="N16" s="229"/>
      <c r="O16" s="229"/>
      <c r="P16" s="229"/>
    </row>
    <row r="17" spans="2:16" ht="15" x14ac:dyDescent="0.25">
      <c r="B17" s="215"/>
      <c r="C17" s="217"/>
      <c r="D17" s="224" t="s">
        <v>36</v>
      </c>
      <c r="E17" s="245"/>
      <c r="F17" s="245"/>
      <c r="G17" s="245"/>
      <c r="H17" s="246"/>
      <c r="I17" s="246"/>
      <c r="J17" s="246"/>
      <c r="K17" s="245"/>
      <c r="L17" s="245">
        <f>L15/L14</f>
        <v>1</v>
      </c>
      <c r="M17" s="245">
        <f>M15/M14</f>
        <v>1</v>
      </c>
      <c r="N17" s="229"/>
      <c r="O17" s="229"/>
      <c r="P17" s="229"/>
    </row>
    <row r="18" spans="2:16" ht="15" x14ac:dyDescent="0.25">
      <c r="B18" s="336" t="s">
        <v>78</v>
      </c>
      <c r="C18" s="248"/>
      <c r="D18" s="226" t="s">
        <v>79</v>
      </c>
      <c r="E18" s="249"/>
      <c r="F18" s="249"/>
      <c r="G18" s="249"/>
      <c r="H18" s="250"/>
      <c r="I18" s="250"/>
      <c r="J18" s="250"/>
      <c r="K18" s="249"/>
      <c r="L18" s="249"/>
      <c r="M18" s="249"/>
      <c r="N18" s="229"/>
      <c r="O18" s="229"/>
      <c r="P18" s="229"/>
    </row>
    <row r="19" spans="2:16" ht="15" x14ac:dyDescent="0.25">
      <c r="B19" s="254" t="s">
        <v>37</v>
      </c>
      <c r="C19" s="255"/>
      <c r="D19" s="226"/>
      <c r="E19" s="256"/>
      <c r="F19" s="256"/>
      <c r="G19" s="256"/>
      <c r="H19" s="257"/>
      <c r="I19" s="257"/>
      <c r="J19" s="257"/>
      <c r="K19" s="256"/>
      <c r="L19" s="256"/>
      <c r="M19" s="256"/>
      <c r="N19" s="257"/>
      <c r="O19" s="257"/>
      <c r="P19" s="257"/>
    </row>
    <row r="20" spans="2:16" ht="15" x14ac:dyDescent="0.25">
      <c r="B20" s="258" t="s">
        <v>38</v>
      </c>
      <c r="C20" s="259" t="s">
        <v>80</v>
      </c>
      <c r="D20" s="232" t="s">
        <v>81</v>
      </c>
      <c r="E20" s="249"/>
      <c r="F20" s="249"/>
      <c r="G20" s="249"/>
      <c r="H20" s="260"/>
      <c r="I20" s="260"/>
      <c r="J20" s="260"/>
      <c r="K20" s="261"/>
      <c r="L20" s="261"/>
      <c r="M20" s="261"/>
      <c r="N20" s="262"/>
      <c r="O20" s="262"/>
      <c r="P20" s="262"/>
    </row>
    <row r="21" spans="2:16" ht="15" x14ac:dyDescent="0.25">
      <c r="B21" s="263"/>
      <c r="C21" s="264"/>
      <c r="D21" s="226" t="s">
        <v>82</v>
      </c>
      <c r="E21" s="249"/>
      <c r="F21" s="249"/>
      <c r="G21" s="249"/>
      <c r="H21" s="260"/>
      <c r="I21" s="260"/>
      <c r="J21" s="260"/>
      <c r="K21" s="261"/>
      <c r="L21" s="261"/>
      <c r="M21" s="261"/>
      <c r="N21" s="262"/>
      <c r="O21" s="262"/>
      <c r="P21" s="262"/>
    </row>
    <row r="22" spans="2:16" ht="17.25" customHeight="1" x14ac:dyDescent="0.25">
      <c r="B22" s="263"/>
      <c r="C22" s="265"/>
      <c r="D22" s="224" t="s">
        <v>42</v>
      </c>
      <c r="E22" s="266"/>
      <c r="F22" s="266"/>
      <c r="G22" s="266"/>
      <c r="H22" s="267"/>
      <c r="I22" s="267"/>
      <c r="J22" s="267"/>
      <c r="K22" s="268"/>
      <c r="L22" s="268"/>
      <c r="M22" s="268"/>
      <c r="N22" s="269"/>
      <c r="O22" s="269"/>
      <c r="P22" s="269"/>
    </row>
    <row r="23" spans="2:16" ht="17.25" customHeight="1" x14ac:dyDescent="0.25">
      <c r="B23" s="263"/>
      <c r="C23" s="259" t="s">
        <v>43</v>
      </c>
      <c r="D23" s="232" t="s">
        <v>81</v>
      </c>
      <c r="E23" s="235"/>
      <c r="F23" s="236"/>
      <c r="G23" s="235"/>
      <c r="H23" s="233"/>
      <c r="I23" s="234"/>
      <c r="J23" s="233"/>
      <c r="K23" s="270"/>
      <c r="L23" s="271"/>
      <c r="M23" s="270"/>
      <c r="N23" s="262"/>
      <c r="O23" s="262"/>
      <c r="P23" s="262"/>
    </row>
    <row r="24" spans="2:16" ht="15" x14ac:dyDescent="0.25">
      <c r="B24" s="263"/>
      <c r="C24" s="264"/>
      <c r="D24" s="226" t="s">
        <v>82</v>
      </c>
      <c r="E24" s="228"/>
      <c r="F24" s="225"/>
      <c r="G24" s="228"/>
      <c r="H24" s="238"/>
      <c r="I24" s="239"/>
      <c r="J24" s="238"/>
      <c r="K24" s="272"/>
      <c r="L24" s="273"/>
      <c r="M24" s="272"/>
      <c r="N24" s="262"/>
      <c r="O24" s="262"/>
      <c r="P24" s="262"/>
    </row>
    <row r="25" spans="2:16" ht="15" x14ac:dyDescent="0.25">
      <c r="B25" s="263"/>
      <c r="C25" s="265"/>
      <c r="D25" s="224" t="s">
        <v>42</v>
      </c>
      <c r="E25" s="274"/>
      <c r="F25" s="274"/>
      <c r="G25" s="274"/>
      <c r="H25" s="275"/>
      <c r="I25" s="275"/>
      <c r="J25" s="275"/>
      <c r="K25" s="274"/>
      <c r="L25" s="274"/>
      <c r="M25" s="274"/>
      <c r="N25" s="269"/>
      <c r="O25" s="269"/>
      <c r="P25" s="269"/>
    </row>
    <row r="26" spans="2:16" ht="17.25" customHeight="1" x14ac:dyDescent="0.25">
      <c r="B26" s="263"/>
      <c r="C26" s="259" t="s">
        <v>83</v>
      </c>
      <c r="D26" s="232" t="s">
        <v>81</v>
      </c>
      <c r="E26" s="225"/>
      <c r="F26" s="225"/>
      <c r="G26" s="225"/>
      <c r="H26" s="233"/>
      <c r="I26" s="234"/>
      <c r="J26" s="233"/>
      <c r="K26" s="270"/>
      <c r="L26" s="271">
        <v>166</v>
      </c>
      <c r="M26" s="270">
        <v>167</v>
      </c>
      <c r="N26" s="262"/>
      <c r="O26" s="262"/>
      <c r="P26" s="262"/>
    </row>
    <row r="27" spans="2:16" ht="15" x14ac:dyDescent="0.25">
      <c r="B27" s="263"/>
      <c r="C27" s="264"/>
      <c r="D27" s="226" t="s">
        <v>82</v>
      </c>
      <c r="E27" s="276"/>
      <c r="F27" s="276"/>
      <c r="G27" s="276"/>
      <c r="H27" s="277"/>
      <c r="I27" s="277"/>
      <c r="J27" s="277"/>
      <c r="K27" s="276"/>
      <c r="L27" s="273">
        <v>0</v>
      </c>
      <c r="M27" s="272">
        <v>38</v>
      </c>
      <c r="N27" s="262"/>
      <c r="O27" s="262"/>
      <c r="P27" s="262"/>
    </row>
    <row r="28" spans="2:16" ht="15" x14ac:dyDescent="0.25">
      <c r="B28" s="278"/>
      <c r="C28" s="265"/>
      <c r="D28" s="224" t="s">
        <v>42</v>
      </c>
      <c r="E28" s="274"/>
      <c r="F28" s="274"/>
      <c r="G28" s="274"/>
      <c r="H28" s="275"/>
      <c r="I28" s="275"/>
      <c r="J28" s="275"/>
      <c r="K28" s="274"/>
      <c r="L28" s="274">
        <f>L27/L26</f>
        <v>0</v>
      </c>
      <c r="M28" s="274">
        <f>M27/M26</f>
        <v>0.22754491017964071</v>
      </c>
      <c r="N28" s="279"/>
      <c r="O28" s="279"/>
      <c r="P28" s="279"/>
    </row>
    <row r="29" spans="2:16" ht="15" x14ac:dyDescent="0.25">
      <c r="B29" s="280" t="s">
        <v>84</v>
      </c>
      <c r="C29" s="192"/>
      <c r="D29" s="281" t="s">
        <v>85</v>
      </c>
      <c r="E29" s="225"/>
      <c r="F29" s="225"/>
      <c r="G29" s="225"/>
      <c r="H29" s="233"/>
      <c r="I29" s="234"/>
      <c r="J29" s="233"/>
      <c r="K29" s="270"/>
      <c r="L29" s="271">
        <v>0</v>
      </c>
      <c r="M29" s="270">
        <v>35</v>
      </c>
      <c r="N29" s="262"/>
      <c r="O29" s="262"/>
      <c r="P29" s="262"/>
    </row>
    <row r="30" spans="2:16" ht="15" x14ac:dyDescent="0.25">
      <c r="B30" s="200"/>
      <c r="C30" s="202"/>
      <c r="D30" s="226" t="s">
        <v>86</v>
      </c>
      <c r="E30" s="225"/>
      <c r="F30" s="225"/>
      <c r="G30" s="225"/>
      <c r="H30" s="238"/>
      <c r="I30" s="239"/>
      <c r="J30" s="238"/>
      <c r="K30" s="272"/>
      <c r="L30" s="271">
        <v>0</v>
      </c>
      <c r="M30" s="270">
        <v>15</v>
      </c>
      <c r="N30" s="262"/>
      <c r="O30" s="262"/>
      <c r="P30" s="262"/>
    </row>
    <row r="31" spans="2:16" ht="15" x14ac:dyDescent="0.25">
      <c r="B31" s="200"/>
      <c r="C31" s="202"/>
      <c r="D31" s="282" t="s">
        <v>87</v>
      </c>
      <c r="E31" s="283"/>
      <c r="F31" s="283"/>
      <c r="G31" s="283"/>
      <c r="H31" s="284"/>
      <c r="I31" s="284"/>
      <c r="J31" s="284"/>
      <c r="K31" s="283"/>
      <c r="L31" s="283" t="e">
        <f>L30/L29</f>
        <v>#DIV/0!</v>
      </c>
      <c r="M31" s="283">
        <f>M30/M29</f>
        <v>0.42857142857142855</v>
      </c>
      <c r="N31" s="285"/>
      <c r="O31" s="285"/>
      <c r="P31" s="285"/>
    </row>
    <row r="32" spans="2:16" ht="15" x14ac:dyDescent="0.25">
      <c r="B32" s="200"/>
      <c r="C32" s="202"/>
      <c r="D32" s="226" t="s">
        <v>49</v>
      </c>
      <c r="E32" s="225"/>
      <c r="F32" s="225"/>
      <c r="G32" s="225"/>
      <c r="H32" s="238"/>
      <c r="I32" s="239"/>
      <c r="J32" s="238"/>
      <c r="K32" s="225"/>
      <c r="L32" s="271">
        <v>0</v>
      </c>
      <c r="M32" s="270">
        <v>1852.2</v>
      </c>
      <c r="N32" s="262"/>
      <c r="O32" s="262"/>
      <c r="P32" s="262"/>
    </row>
    <row r="33" spans="2:16" ht="15" x14ac:dyDescent="0.25">
      <c r="B33" s="215"/>
      <c r="C33" s="217"/>
      <c r="D33" s="224" t="s">
        <v>50</v>
      </c>
      <c r="E33" s="230"/>
      <c r="F33" s="230"/>
      <c r="G33" s="230"/>
      <c r="H33" s="231"/>
      <c r="I33" s="231"/>
      <c r="J33" s="231"/>
      <c r="K33" s="230"/>
      <c r="L33" s="230" t="e">
        <f>L32/L29</f>
        <v>#DIV/0!</v>
      </c>
      <c r="M33" s="230">
        <f>M32/M29</f>
        <v>52.92</v>
      </c>
      <c r="N33" s="286"/>
      <c r="O33" s="286"/>
      <c r="P33" s="287"/>
    </row>
    <row r="34" spans="2:16" s="295" customFormat="1" ht="35.1" customHeight="1" x14ac:dyDescent="0.2">
      <c r="B34" s="288" t="s">
        <v>88</v>
      </c>
      <c r="C34" s="289"/>
      <c r="D34" s="290" t="s">
        <v>85</v>
      </c>
      <c r="E34" s="291"/>
      <c r="F34" s="291"/>
      <c r="G34" s="291"/>
      <c r="H34" s="292"/>
      <c r="I34" s="292"/>
      <c r="J34" s="292"/>
      <c r="K34" s="293"/>
      <c r="L34" s="271">
        <v>0</v>
      </c>
      <c r="M34" s="270">
        <v>35</v>
      </c>
      <c r="N34" s="294"/>
      <c r="O34" s="294"/>
      <c r="P34" s="294"/>
    </row>
    <row r="35" spans="2:16" s="182" customFormat="1" ht="15" x14ac:dyDescent="0.25">
      <c r="B35" s="296"/>
      <c r="C35" s="297"/>
      <c r="D35" s="238" t="s">
        <v>86</v>
      </c>
      <c r="E35" s="298"/>
      <c r="F35" s="298"/>
      <c r="G35" s="298"/>
      <c r="H35" s="299"/>
      <c r="I35" s="299"/>
      <c r="J35" s="299"/>
      <c r="K35" s="261"/>
      <c r="L35" s="271">
        <v>0</v>
      </c>
      <c r="M35" s="270">
        <v>13</v>
      </c>
      <c r="N35" s="262"/>
      <c r="O35" s="262"/>
      <c r="P35" s="262"/>
    </row>
    <row r="36" spans="2:16" ht="12.75" customHeight="1" x14ac:dyDescent="0.25">
      <c r="B36" s="296"/>
      <c r="C36" s="297"/>
      <c r="D36" s="300" t="s">
        <v>87</v>
      </c>
      <c r="E36" s="298"/>
      <c r="F36" s="298"/>
      <c r="G36" s="298"/>
      <c r="H36" s="299"/>
      <c r="I36" s="299"/>
      <c r="J36" s="299"/>
      <c r="K36" s="301"/>
      <c r="L36" s="283" t="e">
        <f>L35/L34</f>
        <v>#DIV/0!</v>
      </c>
      <c r="M36" s="283">
        <f>M35/M34</f>
        <v>0.37142857142857144</v>
      </c>
      <c r="N36" s="285"/>
      <c r="O36" s="285"/>
      <c r="P36" s="285"/>
    </row>
    <row r="37" spans="2:16" ht="15" x14ac:dyDescent="0.25">
      <c r="B37" s="296"/>
      <c r="C37" s="297"/>
      <c r="D37" s="238" t="s">
        <v>49</v>
      </c>
      <c r="E37" s="298"/>
      <c r="F37" s="298"/>
      <c r="G37" s="298"/>
      <c r="H37" s="299"/>
      <c r="I37" s="299"/>
      <c r="J37" s="299"/>
      <c r="K37" s="261"/>
      <c r="L37" s="271">
        <v>0</v>
      </c>
      <c r="M37" s="270">
        <v>1961.42</v>
      </c>
      <c r="N37" s="262"/>
      <c r="O37" s="262"/>
      <c r="P37" s="262"/>
    </row>
    <row r="38" spans="2:16" ht="15" x14ac:dyDescent="0.25">
      <c r="B38" s="296"/>
      <c r="C38" s="297"/>
      <c r="D38" s="240" t="s">
        <v>50</v>
      </c>
      <c r="E38" s="298"/>
      <c r="F38" s="298"/>
      <c r="G38" s="298"/>
      <c r="H38" s="299"/>
      <c r="I38" s="299"/>
      <c r="J38" s="299"/>
      <c r="K38" s="302"/>
      <c r="L38" s="230" t="e">
        <f>L37/L34</f>
        <v>#DIV/0!</v>
      </c>
      <c r="M38" s="230">
        <f>M37/M34</f>
        <v>56.040571428571432</v>
      </c>
      <c r="N38" s="286"/>
      <c r="O38" s="286"/>
      <c r="P38" s="287"/>
    </row>
    <row r="39" spans="2:16" x14ac:dyDescent="0.2">
      <c r="B39" s="303" t="s">
        <v>89</v>
      </c>
      <c r="C39" s="304"/>
      <c r="D39" s="305" t="s">
        <v>90</v>
      </c>
      <c r="E39" s="306"/>
      <c r="F39" s="306"/>
      <c r="G39" s="306"/>
      <c r="H39" s="307"/>
      <c r="I39" s="307"/>
      <c r="J39" s="307"/>
      <c r="K39" s="308"/>
      <c r="L39" s="337">
        <v>0</v>
      </c>
      <c r="M39" s="338">
        <v>1</v>
      </c>
      <c r="N39" s="339"/>
      <c r="O39" s="339"/>
      <c r="P39" s="339"/>
    </row>
    <row r="40" spans="2:16" x14ac:dyDescent="0.2">
      <c r="B40" s="311"/>
      <c r="C40" s="312"/>
      <c r="D40" s="305" t="s">
        <v>91</v>
      </c>
      <c r="E40" s="306"/>
      <c r="F40" s="306"/>
      <c r="G40" s="306"/>
      <c r="H40" s="307"/>
      <c r="I40" s="307"/>
      <c r="J40" s="307"/>
      <c r="K40" s="308"/>
      <c r="L40" s="340">
        <v>0</v>
      </c>
      <c r="M40" s="341">
        <v>40.950000000000003</v>
      </c>
      <c r="N40" s="316"/>
      <c r="O40" s="316"/>
      <c r="P40" s="316"/>
    </row>
    <row r="41" spans="2:16" ht="15" x14ac:dyDescent="0.25">
      <c r="B41" s="317" t="s">
        <v>92</v>
      </c>
      <c r="C41" s="304"/>
      <c r="D41" s="305"/>
      <c r="E41" s="318"/>
      <c r="F41" s="318"/>
      <c r="G41" s="318"/>
      <c r="H41" s="318"/>
      <c r="I41" s="318"/>
      <c r="J41" s="318"/>
      <c r="K41" s="261"/>
      <c r="L41" s="283"/>
      <c r="M41" s="342"/>
      <c r="N41" s="262"/>
      <c r="O41" s="262"/>
      <c r="P41" s="262"/>
    </row>
    <row r="42" spans="2:16" ht="15" x14ac:dyDescent="0.25">
      <c r="B42" s="319" t="s">
        <v>93</v>
      </c>
      <c r="C42" s="320"/>
      <c r="D42" s="305" t="s">
        <v>94</v>
      </c>
      <c r="E42" s="321"/>
      <c r="F42" s="321"/>
      <c r="G42" s="321"/>
      <c r="H42" s="321"/>
      <c r="I42" s="321"/>
      <c r="J42" s="321"/>
      <c r="K42" s="322"/>
      <c r="L42" s="271"/>
      <c r="M42" s="271"/>
      <c r="N42" s="262"/>
      <c r="O42" s="262"/>
      <c r="P42" s="262"/>
    </row>
    <row r="43" spans="2:16" ht="15" x14ac:dyDescent="0.25">
      <c r="B43" s="319" t="s">
        <v>95</v>
      </c>
      <c r="C43" s="320"/>
      <c r="D43" s="305" t="s">
        <v>54</v>
      </c>
      <c r="E43" s="321"/>
      <c r="F43" s="321"/>
      <c r="G43" s="321"/>
      <c r="H43" s="321"/>
      <c r="I43" s="321"/>
      <c r="J43" s="321"/>
      <c r="K43" s="322"/>
      <c r="L43" s="230"/>
      <c r="M43" s="271"/>
      <c r="N43" s="285"/>
      <c r="O43" s="285"/>
      <c r="P43" s="285"/>
    </row>
    <row r="44" spans="2:16" ht="15" x14ac:dyDescent="0.25">
      <c r="B44" s="319"/>
      <c r="C44" s="320"/>
      <c r="D44" s="323" t="s">
        <v>96</v>
      </c>
      <c r="E44" s="321"/>
      <c r="F44" s="321"/>
      <c r="G44" s="321"/>
      <c r="H44" s="321"/>
      <c r="I44" s="321"/>
      <c r="J44" s="321"/>
      <c r="K44" s="322"/>
      <c r="L44" s="308"/>
      <c r="M44" s="308"/>
      <c r="N44" s="262"/>
      <c r="O44" s="262"/>
      <c r="P44" s="262"/>
    </row>
    <row r="45" spans="2:16" ht="15" x14ac:dyDescent="0.25">
      <c r="B45" s="311"/>
      <c r="C45" s="312"/>
      <c r="D45" s="324"/>
      <c r="E45" s="321"/>
      <c r="F45" s="321"/>
      <c r="G45" s="321"/>
      <c r="H45" s="321"/>
      <c r="I45" s="321"/>
      <c r="J45" s="321"/>
      <c r="K45" s="322"/>
      <c r="L45" s="322"/>
      <c r="M45" s="322"/>
      <c r="N45" s="286"/>
      <c r="O45" s="286"/>
      <c r="P45" s="287"/>
    </row>
    <row r="46" spans="2:16" x14ac:dyDescent="0.2">
      <c r="B46" s="325"/>
      <c r="C46" s="325"/>
      <c r="D46" s="325"/>
      <c r="E46" s="326"/>
      <c r="F46" s="325"/>
      <c r="G46" s="325"/>
      <c r="H46" s="326"/>
      <c r="I46" s="326"/>
      <c r="J46" s="326"/>
      <c r="K46" s="326"/>
      <c r="L46" s="326"/>
      <c r="M46" s="326"/>
      <c r="N46" s="326"/>
      <c r="O46" s="326"/>
      <c r="P46" s="325"/>
    </row>
    <row r="48" spans="2:16" x14ac:dyDescent="0.2">
      <c r="C48" s="327" t="s">
        <v>56</v>
      </c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</row>
    <row r="49" spans="2:16" x14ac:dyDescent="0.2">
      <c r="C49" s="329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</row>
    <row r="50" spans="2:16" x14ac:dyDescent="0.2">
      <c r="J50" s="182"/>
    </row>
    <row r="51" spans="2:16" s="187" customFormat="1" ht="13.5" thickBot="1" x14ac:dyDescent="0.25">
      <c r="C51" s="187" t="s">
        <v>57</v>
      </c>
      <c r="D51" s="331"/>
      <c r="G51" s="187" t="s">
        <v>59</v>
      </c>
      <c r="H51" s="332"/>
      <c r="I51" s="332"/>
      <c r="J51" s="332"/>
      <c r="L51" s="187" t="s">
        <v>61</v>
      </c>
      <c r="M51" s="94"/>
      <c r="N51" s="332"/>
      <c r="O51" s="332"/>
    </row>
    <row r="52" spans="2:16" x14ac:dyDescent="0.2">
      <c r="E52" s="182"/>
      <c r="H52" s="182"/>
      <c r="K52" s="333"/>
    </row>
    <row r="53" spans="2:16" x14ac:dyDescent="0.2">
      <c r="B53" s="179" t="s">
        <v>98</v>
      </c>
      <c r="D53" s="222"/>
    </row>
    <row r="54" spans="2:16" x14ac:dyDescent="0.2">
      <c r="B54" s="179" t="s">
        <v>99</v>
      </c>
    </row>
    <row r="55" spans="2:16" x14ac:dyDescent="0.2">
      <c r="B55" s="179" t="s">
        <v>100</v>
      </c>
    </row>
    <row r="56" spans="2:16" x14ac:dyDescent="0.2">
      <c r="B56" s="179" t="s">
        <v>101</v>
      </c>
    </row>
  </sheetData>
  <mergeCells count="23">
    <mergeCell ref="B29:C33"/>
    <mergeCell ref="B34:C38"/>
    <mergeCell ref="C48:P48"/>
    <mergeCell ref="H51:J51"/>
    <mergeCell ref="M51:O51"/>
    <mergeCell ref="N9:P9"/>
    <mergeCell ref="B11:C13"/>
    <mergeCell ref="B14:C17"/>
    <mergeCell ref="B19:C19"/>
    <mergeCell ref="B20:B28"/>
    <mergeCell ref="C20:C22"/>
    <mergeCell ref="C23:C25"/>
    <mergeCell ref="C26:C28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7" zoomScaleNormal="100" workbookViewId="0">
      <selection activeCell="L19" sqref="L19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29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2:16" s="3" customFormat="1" ht="13.5" thickBot="1" x14ac:dyDescent="0.25">
      <c r="B2" s="3" t="s">
        <v>1</v>
      </c>
      <c r="D2" s="131" t="s">
        <v>2</v>
      </c>
      <c r="E2" s="131"/>
      <c r="I2" s="4" t="s">
        <v>3</v>
      </c>
      <c r="J2" s="5">
        <v>1011</v>
      </c>
      <c r="M2" s="3" t="s">
        <v>4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5</v>
      </c>
      <c r="D4" s="7"/>
      <c r="E4" s="7"/>
      <c r="I4" s="4" t="s">
        <v>6</v>
      </c>
      <c r="J4" s="6"/>
      <c r="L4" s="8" t="s">
        <v>65</v>
      </c>
      <c r="M4" s="8"/>
      <c r="N4" s="8"/>
      <c r="O4" s="9"/>
    </row>
    <row r="5" spans="2:16" x14ac:dyDescent="0.2">
      <c r="B5" s="3"/>
      <c r="C5" s="3"/>
      <c r="D5" s="3"/>
      <c r="E5" s="3"/>
    </row>
    <row r="7" spans="2:16" ht="12.75" customHeight="1" x14ac:dyDescent="0.2">
      <c r="B7" s="132" t="s">
        <v>7</v>
      </c>
      <c r="C7" s="164"/>
      <c r="D7" s="154"/>
      <c r="E7" s="167" t="s">
        <v>8</v>
      </c>
      <c r="F7" s="168"/>
      <c r="G7" s="168"/>
      <c r="H7" s="171" t="s">
        <v>9</v>
      </c>
      <c r="I7" s="172"/>
      <c r="J7" s="173"/>
      <c r="K7" s="177" t="s">
        <v>64</v>
      </c>
      <c r="L7" s="168"/>
      <c r="M7" s="168"/>
      <c r="N7" s="171" t="s">
        <v>11</v>
      </c>
      <c r="O7" s="172"/>
      <c r="P7" s="173"/>
    </row>
    <row r="8" spans="2:16" ht="12.75" customHeight="1" x14ac:dyDescent="0.2">
      <c r="B8" s="155"/>
      <c r="C8" s="165"/>
      <c r="D8" s="156"/>
      <c r="E8" s="169"/>
      <c r="F8" s="170"/>
      <c r="G8" s="170"/>
      <c r="H8" s="174"/>
      <c r="I8" s="175"/>
      <c r="J8" s="176"/>
      <c r="K8" s="170"/>
      <c r="L8" s="170"/>
      <c r="M8" s="170"/>
      <c r="N8" s="174"/>
      <c r="O8" s="175"/>
      <c r="P8" s="176"/>
    </row>
    <row r="9" spans="2:16" ht="12.75" customHeight="1" x14ac:dyDescent="0.2">
      <c r="B9" s="155"/>
      <c r="C9" s="165"/>
      <c r="D9" s="156"/>
      <c r="E9" s="148" t="s">
        <v>12</v>
      </c>
      <c r="F9" s="149"/>
      <c r="G9" s="150"/>
      <c r="H9" s="112" t="s">
        <v>13</v>
      </c>
      <c r="I9" s="119"/>
      <c r="J9" s="120"/>
      <c r="K9" s="148" t="s">
        <v>14</v>
      </c>
      <c r="L9" s="149"/>
      <c r="M9" s="150"/>
      <c r="N9" s="112" t="s">
        <v>15</v>
      </c>
      <c r="O9" s="119"/>
      <c r="P9" s="120"/>
    </row>
    <row r="10" spans="2:16" s="63" customFormat="1" ht="12.75" customHeight="1" x14ac:dyDescent="0.2">
      <c r="B10" s="157"/>
      <c r="C10" s="166"/>
      <c r="D10" s="158"/>
      <c r="E10" s="10" t="s">
        <v>16</v>
      </c>
      <c r="F10" s="10" t="s">
        <v>17</v>
      </c>
      <c r="G10" s="11" t="s">
        <v>18</v>
      </c>
      <c r="H10" s="12" t="s">
        <v>19</v>
      </c>
      <c r="I10" s="13" t="s">
        <v>20</v>
      </c>
      <c r="J10" s="12" t="s">
        <v>21</v>
      </c>
      <c r="K10" s="11" t="s">
        <v>22</v>
      </c>
      <c r="L10" s="10" t="s">
        <v>23</v>
      </c>
      <c r="M10" s="11" t="s">
        <v>24</v>
      </c>
      <c r="N10" s="12" t="s">
        <v>25</v>
      </c>
      <c r="O10" s="13" t="s">
        <v>26</v>
      </c>
      <c r="P10" s="12" t="s">
        <v>27</v>
      </c>
    </row>
    <row r="11" spans="2:16" ht="12.75" customHeight="1" x14ac:dyDescent="0.2">
      <c r="B11" s="121" t="s">
        <v>28</v>
      </c>
      <c r="C11" s="154"/>
      <c r="D11" s="64" t="s">
        <v>29</v>
      </c>
      <c r="E11" s="16">
        <v>0</v>
      </c>
      <c r="F11" s="17">
        <v>0</v>
      </c>
      <c r="G11" s="18">
        <v>2</v>
      </c>
      <c r="H11" s="65">
        <v>0</v>
      </c>
      <c r="I11" s="65">
        <v>2</v>
      </c>
      <c r="J11" s="65">
        <v>0</v>
      </c>
      <c r="K11" s="16">
        <v>0</v>
      </c>
      <c r="L11" s="16">
        <v>0</v>
      </c>
      <c r="M11" s="16"/>
      <c r="N11" s="65"/>
      <c r="O11" s="66"/>
      <c r="P11" s="65"/>
    </row>
    <row r="12" spans="2:16" x14ac:dyDescent="0.2">
      <c r="B12" s="155"/>
      <c r="C12" s="156"/>
      <c r="D12" s="65" t="s">
        <v>30</v>
      </c>
      <c r="E12" s="18">
        <v>0</v>
      </c>
      <c r="F12" s="17">
        <v>0</v>
      </c>
      <c r="G12" s="18">
        <v>1</v>
      </c>
      <c r="H12" s="65">
        <v>0</v>
      </c>
      <c r="I12" s="65">
        <v>1</v>
      </c>
      <c r="J12" s="65">
        <v>0</v>
      </c>
      <c r="K12" s="17">
        <v>0</v>
      </c>
      <c r="L12" s="17">
        <v>0</v>
      </c>
      <c r="M12" s="17"/>
      <c r="N12" s="65"/>
      <c r="O12" s="66"/>
      <c r="P12" s="65"/>
    </row>
    <row r="13" spans="2:16" x14ac:dyDescent="0.2">
      <c r="B13" s="157"/>
      <c r="C13" s="158"/>
      <c r="D13" s="64" t="s">
        <v>31</v>
      </c>
      <c r="E13" s="26">
        <v>0</v>
      </c>
      <c r="F13" s="26" t="e">
        <f>F11/F12</f>
        <v>#DIV/0!</v>
      </c>
      <c r="G13" s="26">
        <f>G11/G12</f>
        <v>2</v>
      </c>
      <c r="H13" s="27" t="e">
        <f>H11/H12</f>
        <v>#DIV/0!</v>
      </c>
      <c r="I13" s="27">
        <f>I11/I12</f>
        <v>2</v>
      </c>
      <c r="J13" s="27" t="e">
        <f>J11/J12</f>
        <v>#DIV/0!</v>
      </c>
      <c r="K13" s="26">
        <v>0</v>
      </c>
      <c r="L13" s="26" t="e">
        <f>L11/L12</f>
        <v>#DIV/0!</v>
      </c>
      <c r="M13" s="26"/>
      <c r="N13" s="27" t="e">
        <f>N11/N12</f>
        <v>#DIV/0!</v>
      </c>
      <c r="O13" s="27" t="e">
        <f>O11/O12</f>
        <v>#DIV/0!</v>
      </c>
      <c r="P13" s="27" t="e">
        <f>P11/P12</f>
        <v>#DIV/0!</v>
      </c>
    </row>
    <row r="14" spans="2:16" ht="12.75" customHeight="1" x14ac:dyDescent="0.2">
      <c r="B14" s="121" t="s">
        <v>32</v>
      </c>
      <c r="C14" s="154"/>
      <c r="D14" s="67" t="s">
        <v>33</v>
      </c>
      <c r="E14" s="29">
        <v>0</v>
      </c>
      <c r="F14" s="30">
        <v>0</v>
      </c>
      <c r="G14" s="29">
        <v>1</v>
      </c>
      <c r="H14" s="73">
        <v>0</v>
      </c>
      <c r="I14" s="73">
        <v>1</v>
      </c>
      <c r="J14" s="73">
        <v>0</v>
      </c>
      <c r="K14" s="17">
        <v>0</v>
      </c>
      <c r="L14" s="17">
        <v>0</v>
      </c>
      <c r="M14" s="17"/>
      <c r="N14" s="31"/>
      <c r="O14" s="32"/>
      <c r="P14" s="31"/>
    </row>
    <row r="15" spans="2:16" ht="15" customHeight="1" x14ac:dyDescent="0.2">
      <c r="B15" s="155"/>
      <c r="C15" s="156"/>
      <c r="D15" s="72" t="s">
        <v>34</v>
      </c>
      <c r="E15" s="18">
        <v>0</v>
      </c>
      <c r="F15" s="17">
        <v>0</v>
      </c>
      <c r="G15" s="18">
        <v>1</v>
      </c>
      <c r="H15" s="73">
        <v>0</v>
      </c>
      <c r="I15" s="73">
        <v>1</v>
      </c>
      <c r="J15" s="73">
        <v>0</v>
      </c>
      <c r="K15" s="17">
        <v>0</v>
      </c>
      <c r="L15" s="17">
        <v>0</v>
      </c>
      <c r="M15" s="17"/>
      <c r="N15" s="24"/>
      <c r="O15" s="25"/>
      <c r="P15" s="24"/>
    </row>
    <row r="16" spans="2:16" ht="13.5" customHeight="1" x14ac:dyDescent="0.2">
      <c r="B16" s="155"/>
      <c r="C16" s="156"/>
      <c r="D16" s="72" t="s">
        <v>35</v>
      </c>
      <c r="E16" s="36">
        <v>0</v>
      </c>
      <c r="F16" s="37">
        <v>0</v>
      </c>
      <c r="G16" s="36">
        <v>0</v>
      </c>
      <c r="H16" s="73">
        <v>0</v>
      </c>
      <c r="I16" s="73">
        <v>0</v>
      </c>
      <c r="J16" s="73">
        <v>0</v>
      </c>
      <c r="K16" s="17">
        <v>0</v>
      </c>
      <c r="L16" s="17">
        <v>0</v>
      </c>
      <c r="M16" s="17"/>
      <c r="N16" s="38"/>
      <c r="O16" s="39"/>
      <c r="P16" s="38"/>
    </row>
    <row r="17" spans="2:16" x14ac:dyDescent="0.2">
      <c r="B17" s="157"/>
      <c r="C17" s="158"/>
      <c r="D17" s="64" t="s">
        <v>36</v>
      </c>
      <c r="E17" s="43" t="e">
        <f t="shared" ref="E17:P17" si="0">E15/E14</f>
        <v>#DIV/0!</v>
      </c>
      <c r="F17" s="43" t="e">
        <f t="shared" si="0"/>
        <v>#DIV/0!</v>
      </c>
      <c r="G17" s="43">
        <f t="shared" si="0"/>
        <v>1</v>
      </c>
      <c r="H17" s="44" t="e">
        <f t="shared" si="0"/>
        <v>#DIV/0!</v>
      </c>
      <c r="I17" s="44">
        <f t="shared" si="0"/>
        <v>1</v>
      </c>
      <c r="J17" s="44" t="e">
        <f t="shared" si="0"/>
        <v>#DIV/0!</v>
      </c>
      <c r="K17" s="43" t="e">
        <f t="shared" si="0"/>
        <v>#DIV/0!</v>
      </c>
      <c r="L17" s="43" t="e">
        <f t="shared" si="0"/>
        <v>#DIV/0!</v>
      </c>
      <c r="M17" s="43"/>
      <c r="N17" s="44" t="e">
        <f t="shared" si="0"/>
        <v>#DIV/0!</v>
      </c>
      <c r="O17" s="44" t="e">
        <f t="shared" si="0"/>
        <v>#DIV/0!</v>
      </c>
      <c r="P17" s="44" t="e">
        <f t="shared" si="0"/>
        <v>#DIV/0!</v>
      </c>
    </row>
    <row r="18" spans="2:16" x14ac:dyDescent="0.2">
      <c r="B18" s="122" t="s">
        <v>37</v>
      </c>
      <c r="C18" s="159"/>
      <c r="D18" s="65"/>
      <c r="E18" s="18"/>
      <c r="F18" s="17"/>
      <c r="G18" s="18"/>
      <c r="H18" s="73"/>
      <c r="I18" s="73"/>
      <c r="J18" s="73"/>
      <c r="K18" s="76"/>
      <c r="L18" s="76"/>
      <c r="M18" s="76"/>
      <c r="N18" s="24"/>
      <c r="O18" s="25"/>
      <c r="P18" s="24"/>
    </row>
    <row r="19" spans="2:16" x14ac:dyDescent="0.2">
      <c r="B19" s="123" t="s">
        <v>38</v>
      </c>
      <c r="C19" s="160" t="s">
        <v>39</v>
      </c>
      <c r="D19" s="67" t="s">
        <v>40</v>
      </c>
      <c r="E19" s="29"/>
      <c r="F19" s="30"/>
      <c r="G19" s="29"/>
      <c r="H19" s="73"/>
      <c r="I19" s="73"/>
      <c r="J19" s="73"/>
      <c r="K19" s="76"/>
      <c r="L19" s="76"/>
      <c r="M19" s="76"/>
      <c r="N19" s="31"/>
      <c r="O19" s="32"/>
      <c r="P19" s="31"/>
    </row>
    <row r="20" spans="2:16" x14ac:dyDescent="0.2">
      <c r="B20" s="124"/>
      <c r="C20" s="161"/>
      <c r="D20" s="65" t="s">
        <v>41</v>
      </c>
      <c r="E20" s="22"/>
      <c r="F20" s="23"/>
      <c r="G20" s="22"/>
      <c r="H20" s="73"/>
      <c r="I20" s="73"/>
      <c r="J20" s="73"/>
      <c r="K20" s="76"/>
      <c r="L20" s="76"/>
      <c r="M20" s="76"/>
      <c r="N20" s="24"/>
      <c r="O20" s="25"/>
      <c r="P20" s="24"/>
    </row>
    <row r="21" spans="2:16" x14ac:dyDescent="0.2">
      <c r="B21" s="124"/>
      <c r="C21" s="162"/>
      <c r="D21" s="64" t="s">
        <v>42</v>
      </c>
      <c r="E21" s="45"/>
      <c r="F21" s="45"/>
      <c r="G21" s="45"/>
      <c r="H21" s="46"/>
      <c r="I21" s="46"/>
      <c r="J21" s="46"/>
      <c r="K21" s="45"/>
      <c r="L21" s="45"/>
      <c r="M21" s="45"/>
      <c r="N21" s="46"/>
      <c r="O21" s="46"/>
      <c r="P21" s="46"/>
    </row>
    <row r="22" spans="2:16" ht="12.75" customHeight="1" x14ac:dyDescent="0.2">
      <c r="B22" s="124"/>
      <c r="C22" s="160" t="s">
        <v>43</v>
      </c>
      <c r="D22" s="67" t="s">
        <v>40</v>
      </c>
      <c r="E22" s="33"/>
      <c r="F22" s="34"/>
      <c r="G22" s="33"/>
      <c r="H22" s="73"/>
      <c r="I22" s="73"/>
      <c r="J22" s="73"/>
      <c r="K22" s="76"/>
      <c r="L22" s="76"/>
      <c r="M22" s="76"/>
      <c r="N22" s="31"/>
      <c r="O22" s="32"/>
      <c r="P22" s="31"/>
    </row>
    <row r="23" spans="2:16" x14ac:dyDescent="0.2">
      <c r="B23" s="124"/>
      <c r="C23" s="161"/>
      <c r="D23" s="65" t="s">
        <v>41</v>
      </c>
      <c r="E23" s="22"/>
      <c r="F23" s="23"/>
      <c r="G23" s="22"/>
      <c r="H23" s="73"/>
      <c r="I23" s="73"/>
      <c r="J23" s="73"/>
      <c r="K23" s="76"/>
      <c r="L23" s="76"/>
      <c r="M23" s="76"/>
      <c r="N23" s="24"/>
      <c r="O23" s="25"/>
      <c r="P23" s="24"/>
    </row>
    <row r="24" spans="2:16" x14ac:dyDescent="0.2">
      <c r="B24" s="124"/>
      <c r="C24" s="162"/>
      <c r="D24" s="64" t="s">
        <v>42</v>
      </c>
      <c r="E24" s="40"/>
      <c r="F24" s="41"/>
      <c r="G24" s="40"/>
      <c r="H24" s="73"/>
      <c r="I24" s="73"/>
      <c r="J24" s="73"/>
      <c r="K24" s="76"/>
      <c r="L24" s="76"/>
      <c r="M24" s="76"/>
      <c r="N24" s="38"/>
      <c r="O24" s="39"/>
      <c r="P24" s="38"/>
    </row>
    <row r="25" spans="2:16" ht="12.75" customHeight="1" x14ac:dyDescent="0.2">
      <c r="B25" s="124"/>
      <c r="C25" s="160" t="s">
        <v>44</v>
      </c>
      <c r="D25" s="67" t="s">
        <v>40</v>
      </c>
      <c r="E25" s="29">
        <v>52</v>
      </c>
      <c r="F25" s="30">
        <v>52</v>
      </c>
      <c r="G25" s="29">
        <v>51</v>
      </c>
      <c r="H25" s="73">
        <v>50</v>
      </c>
      <c r="I25" s="73">
        <v>50</v>
      </c>
      <c r="J25" s="73">
        <v>51</v>
      </c>
      <c r="K25" s="76">
        <v>51</v>
      </c>
      <c r="L25" s="76">
        <v>50</v>
      </c>
      <c r="M25" s="76"/>
      <c r="N25" s="31"/>
      <c r="O25" s="32"/>
      <c r="P25" s="31"/>
    </row>
    <row r="26" spans="2:16" x14ac:dyDescent="0.2">
      <c r="B26" s="124"/>
      <c r="C26" s="161"/>
      <c r="D26" s="65" t="s">
        <v>41</v>
      </c>
      <c r="E26" s="22">
        <v>0</v>
      </c>
      <c r="F26" s="23">
        <v>0</v>
      </c>
      <c r="G26" s="22">
        <v>6</v>
      </c>
      <c r="H26" s="73">
        <v>5</v>
      </c>
      <c r="I26" s="73">
        <v>2</v>
      </c>
      <c r="J26" s="73">
        <v>0</v>
      </c>
      <c r="K26" s="76">
        <v>6</v>
      </c>
      <c r="L26" s="76">
        <v>0</v>
      </c>
      <c r="M26" s="76"/>
      <c r="N26" s="24"/>
      <c r="O26" s="25"/>
      <c r="P26" s="24"/>
    </row>
    <row r="27" spans="2:16" x14ac:dyDescent="0.2">
      <c r="B27" s="125"/>
      <c r="C27" s="162"/>
      <c r="D27" s="64" t="s">
        <v>42</v>
      </c>
      <c r="E27" s="45">
        <f t="shared" ref="E27:P27" si="1">E26/E25</f>
        <v>0</v>
      </c>
      <c r="F27" s="45">
        <f t="shared" si="1"/>
        <v>0</v>
      </c>
      <c r="G27" s="45">
        <f t="shared" si="1"/>
        <v>0.11764705882352941</v>
      </c>
      <c r="H27" s="81">
        <f t="shared" si="1"/>
        <v>0.1</v>
      </c>
      <c r="I27" s="81">
        <f t="shared" si="1"/>
        <v>0.04</v>
      </c>
      <c r="J27" s="81">
        <f t="shared" si="1"/>
        <v>0</v>
      </c>
      <c r="K27" s="45">
        <f t="shared" si="1"/>
        <v>0.11764705882352941</v>
      </c>
      <c r="L27" s="45">
        <f t="shared" si="1"/>
        <v>0</v>
      </c>
      <c r="M27" s="45"/>
      <c r="N27" s="81" t="e">
        <f t="shared" si="1"/>
        <v>#DIV/0!</v>
      </c>
      <c r="O27" s="81" t="e">
        <f t="shared" si="1"/>
        <v>#DIV/0!</v>
      </c>
      <c r="P27" s="81" t="e">
        <f t="shared" si="1"/>
        <v>#DIV/0!</v>
      </c>
    </row>
    <row r="28" spans="2:16" x14ac:dyDescent="0.2">
      <c r="B28" s="106" t="s">
        <v>45</v>
      </c>
      <c r="C28" s="154"/>
      <c r="D28" s="82" t="s">
        <v>46</v>
      </c>
      <c r="E28" s="33">
        <v>0</v>
      </c>
      <c r="F28" s="34">
        <v>0</v>
      </c>
      <c r="G28" s="33">
        <v>2</v>
      </c>
      <c r="H28" s="73">
        <v>3</v>
      </c>
      <c r="I28" s="73">
        <v>2</v>
      </c>
      <c r="J28" s="73">
        <v>0</v>
      </c>
      <c r="K28" s="33">
        <v>3</v>
      </c>
      <c r="L28" s="34">
        <v>0</v>
      </c>
      <c r="M28" s="34"/>
      <c r="N28" s="31"/>
      <c r="O28" s="32"/>
      <c r="P28" s="31"/>
    </row>
    <row r="29" spans="2:16" x14ac:dyDescent="0.2">
      <c r="B29" s="155"/>
      <c r="C29" s="156"/>
      <c r="D29" s="65" t="s">
        <v>47</v>
      </c>
      <c r="E29" s="22">
        <v>0</v>
      </c>
      <c r="F29" s="23">
        <v>0</v>
      </c>
      <c r="G29" s="22">
        <v>1</v>
      </c>
      <c r="H29" s="73">
        <v>3</v>
      </c>
      <c r="I29" s="73">
        <v>2</v>
      </c>
      <c r="J29" s="73">
        <v>0</v>
      </c>
      <c r="K29" s="22">
        <v>3</v>
      </c>
      <c r="L29" s="23">
        <v>0</v>
      </c>
      <c r="M29" s="23"/>
      <c r="N29" s="24"/>
      <c r="O29" s="25"/>
      <c r="P29" s="24"/>
    </row>
    <row r="30" spans="2:16" x14ac:dyDescent="0.2">
      <c r="B30" s="155"/>
      <c r="C30" s="156"/>
      <c r="D30" s="84" t="s">
        <v>48</v>
      </c>
      <c r="E30" s="53" t="e">
        <f t="shared" ref="E30:P30" si="2">E29/E28</f>
        <v>#DIV/0!</v>
      </c>
      <c r="F30" s="53" t="e">
        <f t="shared" si="2"/>
        <v>#DIV/0!</v>
      </c>
      <c r="G30" s="53">
        <f t="shared" si="2"/>
        <v>0.5</v>
      </c>
      <c r="H30" s="54">
        <f t="shared" si="2"/>
        <v>1</v>
      </c>
      <c r="I30" s="54">
        <f t="shared" si="2"/>
        <v>1</v>
      </c>
      <c r="J30" s="54" t="e">
        <f t="shared" si="2"/>
        <v>#DIV/0!</v>
      </c>
      <c r="K30" s="53">
        <f t="shared" si="2"/>
        <v>1</v>
      </c>
      <c r="L30" s="53" t="e">
        <f t="shared" si="2"/>
        <v>#DIV/0!</v>
      </c>
      <c r="M30" s="53"/>
      <c r="N30" s="54" t="e">
        <f t="shared" si="2"/>
        <v>#DIV/0!</v>
      </c>
      <c r="O30" s="54" t="e">
        <f t="shared" si="2"/>
        <v>#DIV/0!</v>
      </c>
      <c r="P30" s="54" t="e">
        <f t="shared" si="2"/>
        <v>#DIV/0!</v>
      </c>
    </row>
    <row r="31" spans="2:16" x14ac:dyDescent="0.2">
      <c r="B31" s="155"/>
      <c r="C31" s="156"/>
      <c r="D31" s="65" t="s">
        <v>49</v>
      </c>
      <c r="E31" s="23">
        <v>0</v>
      </c>
      <c r="F31" s="23">
        <v>0</v>
      </c>
      <c r="G31" s="23">
        <v>51.73</v>
      </c>
      <c r="H31" s="73">
        <v>48.48</v>
      </c>
      <c r="I31" s="73">
        <v>12.95</v>
      </c>
      <c r="J31" s="73">
        <v>0</v>
      </c>
      <c r="K31" s="23">
        <v>6.57</v>
      </c>
      <c r="L31" s="23">
        <v>0</v>
      </c>
      <c r="M31" s="23"/>
      <c r="N31" s="24"/>
      <c r="O31" s="25"/>
      <c r="P31" s="24"/>
    </row>
    <row r="32" spans="2:16" x14ac:dyDescent="0.2">
      <c r="B32" s="157"/>
      <c r="C32" s="158"/>
      <c r="D32" s="64" t="s">
        <v>50</v>
      </c>
      <c r="E32" s="55" t="e">
        <f t="shared" ref="E32:P32" si="3">E31/E28</f>
        <v>#DIV/0!</v>
      </c>
      <c r="F32" s="55" t="e">
        <f t="shared" si="3"/>
        <v>#DIV/0!</v>
      </c>
      <c r="G32" s="55">
        <f t="shared" si="3"/>
        <v>25.864999999999998</v>
      </c>
      <c r="H32" s="56">
        <f t="shared" si="3"/>
        <v>16.16</v>
      </c>
      <c r="I32" s="56">
        <f t="shared" si="3"/>
        <v>6.4749999999999996</v>
      </c>
      <c r="J32" s="56" t="e">
        <f t="shared" si="3"/>
        <v>#DIV/0!</v>
      </c>
      <c r="K32" s="55">
        <f t="shared" si="3"/>
        <v>2.19</v>
      </c>
      <c r="L32" s="55" t="e">
        <f t="shared" si="3"/>
        <v>#DIV/0!</v>
      </c>
      <c r="M32" s="55"/>
      <c r="N32" s="56" t="e">
        <f t="shared" si="3"/>
        <v>#DIV/0!</v>
      </c>
      <c r="O32" s="56" t="e">
        <f t="shared" si="3"/>
        <v>#DIV/0!</v>
      </c>
      <c r="P32" s="56" t="e">
        <f t="shared" si="3"/>
        <v>#DIV/0!</v>
      </c>
    </row>
    <row r="34" spans="2:16" s="3" customFormat="1" x14ac:dyDescent="0.2">
      <c r="B34" s="112" t="s">
        <v>51</v>
      </c>
      <c r="C34" s="113"/>
      <c r="D34" s="113"/>
      <c r="E34" s="113"/>
      <c r="F34" s="113"/>
      <c r="G34" s="113"/>
      <c r="H34" s="114"/>
      <c r="I34" s="115" t="s">
        <v>12</v>
      </c>
      <c r="J34" s="116"/>
      <c r="K34" s="117" t="s">
        <v>13</v>
      </c>
      <c r="L34" s="118"/>
      <c r="M34" s="115" t="s">
        <v>14</v>
      </c>
      <c r="N34" s="116"/>
      <c r="O34" s="117" t="s">
        <v>15</v>
      </c>
      <c r="P34" s="118"/>
    </row>
    <row r="35" spans="2:16" ht="12.75" customHeight="1" x14ac:dyDescent="0.2">
      <c r="B35" s="102" t="s">
        <v>52</v>
      </c>
      <c r="C35" s="153"/>
      <c r="D35" s="153"/>
      <c r="E35" s="152" t="s">
        <v>53</v>
      </c>
      <c r="F35" s="152"/>
      <c r="G35" s="152"/>
      <c r="H35" s="152"/>
      <c r="I35" s="104"/>
      <c r="J35" s="105"/>
      <c r="K35" s="95"/>
      <c r="L35" s="96"/>
      <c r="M35" s="104"/>
      <c r="N35" s="105"/>
      <c r="O35" s="95"/>
      <c r="P35" s="96"/>
    </row>
    <row r="36" spans="2:16" x14ac:dyDescent="0.2">
      <c r="B36" s="153"/>
      <c r="C36" s="153"/>
      <c r="D36" s="153"/>
      <c r="E36" s="152" t="s">
        <v>54</v>
      </c>
      <c r="F36" s="152"/>
      <c r="G36" s="152"/>
      <c r="H36" s="152"/>
      <c r="I36" s="104"/>
      <c r="J36" s="105"/>
      <c r="K36" s="95"/>
      <c r="L36" s="96"/>
      <c r="M36" s="104"/>
      <c r="N36" s="105"/>
      <c r="O36" s="95"/>
      <c r="P36" s="96"/>
    </row>
    <row r="37" spans="2:16" x14ac:dyDescent="0.2">
      <c r="B37" s="153"/>
      <c r="C37" s="153"/>
      <c r="D37" s="153"/>
      <c r="E37" s="152" t="s">
        <v>55</v>
      </c>
      <c r="F37" s="152"/>
      <c r="G37" s="152"/>
      <c r="H37" s="152"/>
      <c r="I37" s="98"/>
      <c r="J37" s="99"/>
      <c r="K37" s="100"/>
      <c r="L37" s="101"/>
      <c r="M37" s="98"/>
      <c r="N37" s="99"/>
      <c r="O37" s="100"/>
      <c r="P37" s="101"/>
    </row>
    <row r="38" spans="2:16" x14ac:dyDescent="0.2">
      <c r="B38" s="85"/>
      <c r="C38" s="85"/>
      <c r="D38" s="85"/>
      <c r="E38" s="86"/>
      <c r="F38" s="85"/>
      <c r="G38" s="85"/>
      <c r="H38" s="86"/>
      <c r="I38" s="86"/>
      <c r="J38" s="86"/>
      <c r="K38" s="86"/>
      <c r="L38" s="86"/>
      <c r="M38" s="86"/>
      <c r="N38" s="86"/>
      <c r="O38" s="86"/>
      <c r="P38" s="85"/>
    </row>
    <row r="39" spans="2:16" x14ac:dyDescent="0.2">
      <c r="B39" s="85"/>
      <c r="C39" s="85"/>
      <c r="D39" s="85"/>
      <c r="E39" s="86"/>
      <c r="F39" s="85"/>
      <c r="G39" s="85"/>
      <c r="H39" s="86"/>
      <c r="I39" s="86"/>
      <c r="J39" s="86"/>
      <c r="K39" s="86"/>
      <c r="L39" s="86"/>
      <c r="M39" s="86"/>
      <c r="N39" s="86"/>
      <c r="O39" s="86"/>
      <c r="P39" s="85"/>
    </row>
    <row r="41" spans="2:16" x14ac:dyDescent="0.2">
      <c r="C41" s="91" t="s">
        <v>56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x14ac:dyDescent="0.2">
      <c r="C42" s="59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</row>
    <row r="43" spans="2:16" x14ac:dyDescent="0.2">
      <c r="J43" s="3"/>
    </row>
    <row r="44" spans="2:16" s="6" customFormat="1" ht="13.5" thickBot="1" x14ac:dyDescent="0.25">
      <c r="C44" s="6" t="s">
        <v>57</v>
      </c>
      <c r="D44" s="61" t="s">
        <v>58</v>
      </c>
      <c r="G44" s="6" t="s">
        <v>59</v>
      </c>
      <c r="H44" s="93" t="s">
        <v>60</v>
      </c>
      <c r="I44" s="93"/>
      <c r="J44" s="93"/>
      <c r="L44" s="6" t="s">
        <v>61</v>
      </c>
      <c r="M44" s="94" t="s">
        <v>62</v>
      </c>
      <c r="N44" s="93"/>
      <c r="O44" s="93"/>
    </row>
    <row r="45" spans="2:16" x14ac:dyDescent="0.2">
      <c r="E45" s="3"/>
      <c r="H45" s="3"/>
      <c r="K45" s="62"/>
    </row>
    <row r="46" spans="2:16" x14ac:dyDescent="0.2">
      <c r="D46" s="63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I36:J36"/>
    <mergeCell ref="K36:L36"/>
    <mergeCell ref="M36:N36"/>
    <mergeCell ref="B28:C32"/>
    <mergeCell ref="B34:H34"/>
    <mergeCell ref="I34:J34"/>
    <mergeCell ref="K34:L34"/>
    <mergeCell ref="M34:N34"/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</mergeCells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6"/>
  <sheetViews>
    <sheetView workbookViewId="0">
      <selection activeCell="B1" sqref="B1"/>
    </sheetView>
  </sheetViews>
  <sheetFormatPr defaultRowHeight="12.75" x14ac:dyDescent="0.2"/>
  <cols>
    <col min="1" max="1" width="2.7109375" style="179" customWidth="1"/>
    <col min="2" max="2" width="17.7109375" style="179" customWidth="1"/>
    <col min="3" max="3" width="27.28515625" style="179" customWidth="1"/>
    <col min="4" max="4" width="36.140625" style="179" customWidth="1"/>
    <col min="5" max="5" width="15.85546875" style="179" customWidth="1"/>
    <col min="6" max="8" width="15.85546875" style="179" bestFit="1" customWidth="1"/>
    <col min="9" max="9" width="16" style="179" customWidth="1"/>
    <col min="10" max="10" width="15.85546875" style="179" bestFit="1" customWidth="1"/>
    <col min="11" max="11" width="12.140625" style="179" customWidth="1"/>
    <col min="12" max="12" width="11.7109375" style="179" customWidth="1"/>
    <col min="13" max="13" width="12" style="179" customWidth="1"/>
    <col min="14" max="16" width="9.7109375" style="179" customWidth="1"/>
    <col min="17" max="16384" width="9.140625" style="179"/>
  </cols>
  <sheetData>
    <row r="1" spans="2:16" ht="79.5" customHeight="1" x14ac:dyDescent="0.2">
      <c r="C1" s="180" t="s">
        <v>68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2:16" s="182" customFormat="1" ht="13.5" thickBot="1" x14ac:dyDescent="0.25">
      <c r="B2" s="182" t="s">
        <v>1</v>
      </c>
      <c r="D2" s="183" t="s">
        <v>2</v>
      </c>
      <c r="E2" s="184"/>
      <c r="I2" s="185" t="s">
        <v>3</v>
      </c>
      <c r="J2" s="186">
        <v>1011</v>
      </c>
      <c r="M2" s="182" t="s">
        <v>4</v>
      </c>
      <c r="N2" s="187"/>
      <c r="O2" s="186">
        <v>2016</v>
      </c>
    </row>
    <row r="3" spans="2:16" ht="14.25" customHeight="1" x14ac:dyDescent="0.2">
      <c r="B3" s="182"/>
      <c r="I3" s="182"/>
      <c r="J3" s="182"/>
      <c r="K3" s="182"/>
      <c r="L3" s="182"/>
      <c r="M3" s="182"/>
      <c r="N3" s="182"/>
    </row>
    <row r="4" spans="2:16" s="182" customFormat="1" ht="13.5" thickBot="1" x14ac:dyDescent="0.25">
      <c r="B4" s="182" t="s">
        <v>5</v>
      </c>
      <c r="D4" s="188"/>
      <c r="E4" s="188"/>
      <c r="I4" s="185" t="s">
        <v>6</v>
      </c>
      <c r="J4" s="187"/>
      <c r="L4" s="186" t="s">
        <v>65</v>
      </c>
      <c r="M4" s="186"/>
      <c r="N4" s="186"/>
      <c r="O4" s="189"/>
    </row>
    <row r="5" spans="2:16" x14ac:dyDescent="0.2">
      <c r="B5" s="182"/>
      <c r="C5" s="182"/>
      <c r="D5" s="182"/>
      <c r="E5" s="182"/>
    </row>
    <row r="7" spans="2:16" ht="12.75" customHeight="1" x14ac:dyDescent="0.2">
      <c r="B7" s="190" t="s">
        <v>7</v>
      </c>
      <c r="C7" s="191"/>
      <c r="D7" s="192"/>
      <c r="E7" s="193" t="s">
        <v>69</v>
      </c>
      <c r="F7" s="194"/>
      <c r="G7" s="194"/>
      <c r="H7" s="195" t="s">
        <v>70</v>
      </c>
      <c r="I7" s="196"/>
      <c r="J7" s="197"/>
      <c r="K7" s="334" t="s">
        <v>102</v>
      </c>
      <c r="L7" s="194"/>
      <c r="M7" s="194"/>
      <c r="N7" s="195" t="s">
        <v>72</v>
      </c>
      <c r="O7" s="196"/>
      <c r="P7" s="197"/>
    </row>
    <row r="8" spans="2:16" ht="12.75" customHeight="1" x14ac:dyDescent="0.2">
      <c r="B8" s="200"/>
      <c r="C8" s="201"/>
      <c r="D8" s="202"/>
      <c r="E8" s="203"/>
      <c r="F8" s="204"/>
      <c r="G8" s="204"/>
      <c r="H8" s="205"/>
      <c r="I8" s="206"/>
      <c r="J8" s="207"/>
      <c r="K8" s="204"/>
      <c r="L8" s="204"/>
      <c r="M8" s="204"/>
      <c r="N8" s="205"/>
      <c r="O8" s="206"/>
      <c r="P8" s="207"/>
    </row>
    <row r="9" spans="2:16" ht="12.75" customHeight="1" x14ac:dyDescent="0.2">
      <c r="B9" s="200"/>
      <c r="C9" s="201"/>
      <c r="D9" s="202"/>
      <c r="E9" s="209" t="s">
        <v>12</v>
      </c>
      <c r="F9" s="210"/>
      <c r="G9" s="211"/>
      <c r="H9" s="212" t="s">
        <v>13</v>
      </c>
      <c r="I9" s="213"/>
      <c r="J9" s="214"/>
      <c r="K9" s="209" t="s">
        <v>14</v>
      </c>
      <c r="L9" s="210"/>
      <c r="M9" s="211"/>
      <c r="N9" s="212" t="s">
        <v>15</v>
      </c>
      <c r="O9" s="213"/>
      <c r="P9" s="214"/>
    </row>
    <row r="10" spans="2:16" s="222" customFormat="1" ht="12.75" customHeight="1" x14ac:dyDescent="0.2">
      <c r="B10" s="215"/>
      <c r="C10" s="216"/>
      <c r="D10" s="217"/>
      <c r="E10" s="218" t="s">
        <v>16</v>
      </c>
      <c r="F10" s="218" t="s">
        <v>17</v>
      </c>
      <c r="G10" s="219" t="s">
        <v>18</v>
      </c>
      <c r="H10" s="220" t="s">
        <v>19</v>
      </c>
      <c r="I10" s="221" t="s">
        <v>20</v>
      </c>
      <c r="J10" s="220" t="s">
        <v>21</v>
      </c>
      <c r="K10" s="219" t="s">
        <v>73</v>
      </c>
      <c r="L10" s="218" t="s">
        <v>23</v>
      </c>
      <c r="M10" s="219" t="s">
        <v>74</v>
      </c>
      <c r="N10" s="220"/>
      <c r="O10" s="221"/>
      <c r="P10" s="220"/>
    </row>
    <row r="11" spans="2:16" ht="12.75" customHeight="1" x14ac:dyDescent="0.25">
      <c r="B11" s="223" t="s">
        <v>75</v>
      </c>
      <c r="C11" s="192"/>
      <c r="D11" s="224" t="s">
        <v>29</v>
      </c>
      <c r="E11" s="225"/>
      <c r="F11" s="225"/>
      <c r="G11" s="225"/>
      <c r="H11" s="226"/>
      <c r="I11" s="227"/>
      <c r="J11" s="226"/>
      <c r="K11" s="228"/>
      <c r="L11" s="343">
        <v>0</v>
      </c>
      <c r="M11" s="343">
        <v>0</v>
      </c>
      <c r="N11" s="229"/>
      <c r="O11" s="229"/>
      <c r="P11" s="229"/>
    </row>
    <row r="12" spans="2:16" ht="15" x14ac:dyDescent="0.25">
      <c r="B12" s="200"/>
      <c r="C12" s="202"/>
      <c r="D12" s="226" t="s">
        <v>30</v>
      </c>
      <c r="E12" s="225"/>
      <c r="F12" s="225"/>
      <c r="G12" s="225"/>
      <c r="H12" s="226"/>
      <c r="I12" s="227"/>
      <c r="J12" s="226"/>
      <c r="K12" s="228"/>
      <c r="L12" s="225">
        <v>0</v>
      </c>
      <c r="M12" s="225">
        <v>0</v>
      </c>
      <c r="N12" s="229"/>
      <c r="O12" s="229"/>
      <c r="P12" s="229"/>
    </row>
    <row r="13" spans="2:16" ht="15" x14ac:dyDescent="0.25">
      <c r="B13" s="215"/>
      <c r="C13" s="217"/>
      <c r="D13" s="224" t="s">
        <v>31</v>
      </c>
      <c r="E13" s="230"/>
      <c r="F13" s="230"/>
      <c r="G13" s="230"/>
      <c r="H13" s="231"/>
      <c r="I13" s="231"/>
      <c r="J13" s="231"/>
      <c r="K13" s="230"/>
      <c r="L13" s="230" t="e">
        <f>L11/L12</f>
        <v>#DIV/0!</v>
      </c>
      <c r="M13" s="230" t="e">
        <f>M11/M12</f>
        <v>#DIV/0!</v>
      </c>
      <c r="N13" s="229"/>
      <c r="O13" s="229"/>
      <c r="P13" s="229"/>
    </row>
    <row r="14" spans="2:16" ht="12.75" customHeight="1" x14ac:dyDescent="0.25">
      <c r="B14" s="223" t="s">
        <v>76</v>
      </c>
      <c r="C14" s="192"/>
      <c r="D14" s="232" t="s">
        <v>77</v>
      </c>
      <c r="E14" s="225"/>
      <c r="F14" s="225"/>
      <c r="G14" s="225"/>
      <c r="H14" s="233"/>
      <c r="I14" s="234"/>
      <c r="J14" s="233"/>
      <c r="K14" s="235"/>
      <c r="L14" s="225">
        <v>0</v>
      </c>
      <c r="M14" s="225">
        <v>0</v>
      </c>
      <c r="N14" s="229"/>
      <c r="O14" s="229"/>
      <c r="P14" s="229"/>
    </row>
    <row r="15" spans="2:16" ht="15" customHeight="1" x14ac:dyDescent="0.25">
      <c r="B15" s="200"/>
      <c r="C15" s="202"/>
      <c r="D15" s="237" t="s">
        <v>34</v>
      </c>
      <c r="E15" s="225"/>
      <c r="F15" s="225"/>
      <c r="G15" s="225"/>
      <c r="H15" s="238"/>
      <c r="I15" s="239"/>
      <c r="J15" s="238"/>
      <c r="K15" s="228"/>
      <c r="L15" s="225">
        <v>0</v>
      </c>
      <c r="M15" s="225">
        <v>0</v>
      </c>
      <c r="N15" s="229"/>
      <c r="O15" s="229"/>
      <c r="P15" s="229"/>
    </row>
    <row r="16" spans="2:16" ht="13.5" customHeight="1" x14ac:dyDescent="0.25">
      <c r="B16" s="200"/>
      <c r="C16" s="202"/>
      <c r="D16" s="237" t="s">
        <v>35</v>
      </c>
      <c r="E16" s="225"/>
      <c r="F16" s="225"/>
      <c r="G16" s="225"/>
      <c r="H16" s="240"/>
      <c r="I16" s="241"/>
      <c r="J16" s="240"/>
      <c r="K16" s="242"/>
      <c r="L16" s="225">
        <v>0</v>
      </c>
      <c r="M16" s="225">
        <v>0</v>
      </c>
      <c r="N16" s="229"/>
      <c r="O16" s="229"/>
      <c r="P16" s="229"/>
    </row>
    <row r="17" spans="2:16" ht="15" x14ac:dyDescent="0.25">
      <c r="B17" s="215"/>
      <c r="C17" s="217"/>
      <c r="D17" s="224" t="s">
        <v>36</v>
      </c>
      <c r="E17" s="245"/>
      <c r="F17" s="245"/>
      <c r="G17" s="245"/>
      <c r="H17" s="246"/>
      <c r="I17" s="246"/>
      <c r="J17" s="246"/>
      <c r="K17" s="245"/>
      <c r="L17" s="245" t="e">
        <f>L15/L14</f>
        <v>#DIV/0!</v>
      </c>
      <c r="M17" s="245" t="e">
        <f>M15/M14</f>
        <v>#DIV/0!</v>
      </c>
      <c r="N17" s="229"/>
      <c r="O17" s="229"/>
      <c r="P17" s="229"/>
    </row>
    <row r="18" spans="2:16" ht="15" x14ac:dyDescent="0.25">
      <c r="B18" s="336" t="s">
        <v>78</v>
      </c>
      <c r="C18" s="248"/>
      <c r="D18" s="226" t="s">
        <v>79</v>
      </c>
      <c r="E18" s="249"/>
      <c r="F18" s="249"/>
      <c r="G18" s="249"/>
      <c r="H18" s="250"/>
      <c r="I18" s="250"/>
      <c r="J18" s="250"/>
      <c r="K18" s="249"/>
      <c r="L18" s="273"/>
      <c r="M18" s="273"/>
      <c r="N18" s="229"/>
      <c r="O18" s="229"/>
      <c r="P18" s="229"/>
    </row>
    <row r="19" spans="2:16" ht="15" x14ac:dyDescent="0.25">
      <c r="B19" s="254" t="s">
        <v>37</v>
      </c>
      <c r="C19" s="255"/>
      <c r="D19" s="226"/>
      <c r="E19" s="256"/>
      <c r="F19" s="256"/>
      <c r="G19" s="256"/>
      <c r="H19" s="257"/>
      <c r="I19" s="257"/>
      <c r="J19" s="257"/>
      <c r="K19" s="256"/>
      <c r="L19" s="256"/>
      <c r="M19" s="256"/>
      <c r="N19" s="257"/>
      <c r="O19" s="257"/>
      <c r="P19" s="257"/>
    </row>
    <row r="20" spans="2:16" ht="15" x14ac:dyDescent="0.25">
      <c r="B20" s="258" t="s">
        <v>38</v>
      </c>
      <c r="C20" s="259" t="s">
        <v>80</v>
      </c>
      <c r="D20" s="232" t="s">
        <v>81</v>
      </c>
      <c r="E20" s="249"/>
      <c r="F20" s="249"/>
      <c r="G20" s="249"/>
      <c r="H20" s="260"/>
      <c r="I20" s="260"/>
      <c r="J20" s="260"/>
      <c r="K20" s="261"/>
      <c r="L20" s="261"/>
      <c r="M20" s="261"/>
      <c r="N20" s="262"/>
      <c r="O20" s="262"/>
      <c r="P20" s="262"/>
    </row>
    <row r="21" spans="2:16" ht="15" x14ac:dyDescent="0.25">
      <c r="B21" s="263"/>
      <c r="C21" s="264"/>
      <c r="D21" s="226" t="s">
        <v>82</v>
      </c>
      <c r="E21" s="249"/>
      <c r="F21" s="249"/>
      <c r="G21" s="249"/>
      <c r="H21" s="260"/>
      <c r="I21" s="260"/>
      <c r="J21" s="260"/>
      <c r="K21" s="261"/>
      <c r="L21" s="261"/>
      <c r="M21" s="261"/>
      <c r="N21" s="262"/>
      <c r="O21" s="262"/>
      <c r="P21" s="262"/>
    </row>
    <row r="22" spans="2:16" ht="17.25" customHeight="1" x14ac:dyDescent="0.25">
      <c r="B22" s="263"/>
      <c r="C22" s="265"/>
      <c r="D22" s="224" t="s">
        <v>42</v>
      </c>
      <c r="E22" s="266"/>
      <c r="F22" s="266"/>
      <c r="G22" s="266"/>
      <c r="H22" s="267"/>
      <c r="I22" s="267"/>
      <c r="J22" s="267"/>
      <c r="K22" s="268"/>
      <c r="L22" s="268"/>
      <c r="M22" s="268"/>
      <c r="N22" s="269"/>
      <c r="O22" s="269"/>
      <c r="P22" s="269"/>
    </row>
    <row r="23" spans="2:16" ht="17.25" customHeight="1" x14ac:dyDescent="0.25">
      <c r="B23" s="263"/>
      <c r="C23" s="259" t="s">
        <v>43</v>
      </c>
      <c r="D23" s="232" t="s">
        <v>81</v>
      </c>
      <c r="E23" s="235"/>
      <c r="F23" s="236"/>
      <c r="G23" s="235"/>
      <c r="H23" s="233"/>
      <c r="I23" s="234"/>
      <c r="J23" s="233"/>
      <c r="K23" s="270"/>
      <c r="L23" s="271"/>
      <c r="M23" s="270"/>
      <c r="N23" s="262"/>
      <c r="O23" s="262"/>
      <c r="P23" s="262"/>
    </row>
    <row r="24" spans="2:16" ht="15" x14ac:dyDescent="0.25">
      <c r="B24" s="263"/>
      <c r="C24" s="264"/>
      <c r="D24" s="226" t="s">
        <v>82</v>
      </c>
      <c r="E24" s="228"/>
      <c r="F24" s="225"/>
      <c r="G24" s="228"/>
      <c r="H24" s="238"/>
      <c r="I24" s="239"/>
      <c r="J24" s="238"/>
      <c r="K24" s="272"/>
      <c r="L24" s="273"/>
      <c r="M24" s="272"/>
      <c r="N24" s="262"/>
      <c r="O24" s="262"/>
      <c r="P24" s="262"/>
    </row>
    <row r="25" spans="2:16" ht="15" x14ac:dyDescent="0.25">
      <c r="B25" s="263"/>
      <c r="C25" s="265"/>
      <c r="D25" s="224" t="s">
        <v>42</v>
      </c>
      <c r="E25" s="274"/>
      <c r="F25" s="274"/>
      <c r="G25" s="274"/>
      <c r="H25" s="275"/>
      <c r="I25" s="275"/>
      <c r="J25" s="275"/>
      <c r="K25" s="274"/>
      <c r="L25" s="274"/>
      <c r="M25" s="274"/>
      <c r="N25" s="269"/>
      <c r="O25" s="269"/>
      <c r="P25" s="269"/>
    </row>
    <row r="26" spans="2:16" ht="17.25" customHeight="1" x14ac:dyDescent="0.25">
      <c r="B26" s="263"/>
      <c r="C26" s="259" t="s">
        <v>83</v>
      </c>
      <c r="D26" s="232" t="s">
        <v>81</v>
      </c>
      <c r="E26" s="225"/>
      <c r="F26" s="225"/>
      <c r="G26" s="225"/>
      <c r="H26" s="233"/>
      <c r="I26" s="234"/>
      <c r="J26" s="233"/>
      <c r="K26" s="270"/>
      <c r="L26" s="273">
        <v>50</v>
      </c>
      <c r="M26" s="273">
        <v>49</v>
      </c>
      <c r="N26" s="262"/>
      <c r="O26" s="262"/>
      <c r="P26" s="262"/>
    </row>
    <row r="27" spans="2:16" ht="15" x14ac:dyDescent="0.25">
      <c r="B27" s="263"/>
      <c r="C27" s="264"/>
      <c r="D27" s="226" t="s">
        <v>82</v>
      </c>
      <c r="E27" s="276"/>
      <c r="F27" s="276"/>
      <c r="G27" s="276"/>
      <c r="H27" s="277"/>
      <c r="I27" s="277"/>
      <c r="J27" s="277"/>
      <c r="K27" s="276"/>
      <c r="L27" s="273">
        <v>0</v>
      </c>
      <c r="M27" s="273">
        <v>0</v>
      </c>
      <c r="N27" s="262"/>
      <c r="O27" s="262"/>
      <c r="P27" s="262"/>
    </row>
    <row r="28" spans="2:16" ht="15" x14ac:dyDescent="0.25">
      <c r="B28" s="278"/>
      <c r="C28" s="265"/>
      <c r="D28" s="224" t="s">
        <v>42</v>
      </c>
      <c r="E28" s="274"/>
      <c r="F28" s="274"/>
      <c r="G28" s="274"/>
      <c r="H28" s="275"/>
      <c r="I28" s="275"/>
      <c r="J28" s="275"/>
      <c r="K28" s="274"/>
      <c r="L28" s="274">
        <f>L27/L26</f>
        <v>0</v>
      </c>
      <c r="M28" s="274">
        <f>M27/M26</f>
        <v>0</v>
      </c>
      <c r="N28" s="279"/>
      <c r="O28" s="279"/>
      <c r="P28" s="279"/>
    </row>
    <row r="29" spans="2:16" ht="15" x14ac:dyDescent="0.25">
      <c r="B29" s="280" t="s">
        <v>84</v>
      </c>
      <c r="C29" s="192"/>
      <c r="D29" s="281" t="s">
        <v>85</v>
      </c>
      <c r="E29" s="225"/>
      <c r="F29" s="225"/>
      <c r="G29" s="225"/>
      <c r="H29" s="233"/>
      <c r="I29" s="234"/>
      <c r="J29" s="233"/>
      <c r="K29" s="270"/>
      <c r="L29" s="236">
        <v>0</v>
      </c>
      <c r="M29" s="236">
        <v>0</v>
      </c>
      <c r="N29" s="262"/>
      <c r="O29" s="262"/>
      <c r="P29" s="262"/>
    </row>
    <row r="30" spans="2:16" ht="15" x14ac:dyDescent="0.25">
      <c r="B30" s="200"/>
      <c r="C30" s="202"/>
      <c r="D30" s="226" t="s">
        <v>86</v>
      </c>
      <c r="E30" s="225"/>
      <c r="F30" s="225"/>
      <c r="G30" s="225"/>
      <c r="H30" s="238"/>
      <c r="I30" s="239"/>
      <c r="J30" s="238"/>
      <c r="K30" s="272"/>
      <c r="L30" s="225">
        <v>0</v>
      </c>
      <c r="M30" s="225">
        <v>0</v>
      </c>
      <c r="N30" s="262"/>
      <c r="O30" s="262"/>
      <c r="P30" s="262"/>
    </row>
    <row r="31" spans="2:16" ht="15" x14ac:dyDescent="0.25">
      <c r="B31" s="200"/>
      <c r="C31" s="202"/>
      <c r="D31" s="282" t="s">
        <v>87</v>
      </c>
      <c r="E31" s="283"/>
      <c r="F31" s="283"/>
      <c r="G31" s="283"/>
      <c r="H31" s="284"/>
      <c r="I31" s="284"/>
      <c r="J31" s="284"/>
      <c r="K31" s="283"/>
      <c r="L31" s="283" t="e">
        <f>L30/L29</f>
        <v>#DIV/0!</v>
      </c>
      <c r="M31" s="283" t="e">
        <f>M30/M29</f>
        <v>#DIV/0!</v>
      </c>
      <c r="N31" s="285"/>
      <c r="O31" s="285"/>
      <c r="P31" s="285"/>
    </row>
    <row r="32" spans="2:16" ht="15" x14ac:dyDescent="0.25">
      <c r="B32" s="200"/>
      <c r="C32" s="202"/>
      <c r="D32" s="226" t="s">
        <v>49</v>
      </c>
      <c r="E32" s="225"/>
      <c r="F32" s="225"/>
      <c r="G32" s="225"/>
      <c r="H32" s="238"/>
      <c r="I32" s="239"/>
      <c r="J32" s="238"/>
      <c r="K32" s="225"/>
      <c r="L32" s="225">
        <v>0</v>
      </c>
      <c r="M32" s="225">
        <v>0</v>
      </c>
      <c r="N32" s="262"/>
      <c r="O32" s="262"/>
      <c r="P32" s="262"/>
    </row>
    <row r="33" spans="2:16" ht="15" x14ac:dyDescent="0.25">
      <c r="B33" s="215"/>
      <c r="C33" s="217"/>
      <c r="D33" s="224" t="s">
        <v>50</v>
      </c>
      <c r="E33" s="230"/>
      <c r="F33" s="230"/>
      <c r="G33" s="230"/>
      <c r="H33" s="231"/>
      <c r="I33" s="231"/>
      <c r="J33" s="231"/>
      <c r="K33" s="230"/>
      <c r="L33" s="230" t="e">
        <f>L32/L29</f>
        <v>#DIV/0!</v>
      </c>
      <c r="M33" s="230" t="e">
        <f>M32/M29</f>
        <v>#DIV/0!</v>
      </c>
      <c r="N33" s="286"/>
      <c r="O33" s="286"/>
      <c r="P33" s="287"/>
    </row>
    <row r="34" spans="2:16" s="295" customFormat="1" ht="35.1" customHeight="1" x14ac:dyDescent="0.2">
      <c r="B34" s="288" t="s">
        <v>88</v>
      </c>
      <c r="C34" s="289"/>
      <c r="D34" s="290" t="s">
        <v>85</v>
      </c>
      <c r="E34" s="291"/>
      <c r="F34" s="291"/>
      <c r="G34" s="291"/>
      <c r="H34" s="292"/>
      <c r="I34" s="292"/>
      <c r="J34" s="292"/>
      <c r="K34" s="293"/>
      <c r="L34" s="236">
        <v>0</v>
      </c>
      <c r="M34" s="236">
        <v>0</v>
      </c>
      <c r="N34" s="294"/>
      <c r="O34" s="294"/>
      <c r="P34" s="294"/>
    </row>
    <row r="35" spans="2:16" s="182" customFormat="1" ht="15" x14ac:dyDescent="0.25">
      <c r="B35" s="296"/>
      <c r="C35" s="297"/>
      <c r="D35" s="238" t="s">
        <v>86</v>
      </c>
      <c r="E35" s="298"/>
      <c r="F35" s="298"/>
      <c r="G35" s="298"/>
      <c r="H35" s="299"/>
      <c r="I35" s="299"/>
      <c r="J35" s="299"/>
      <c r="K35" s="261"/>
      <c r="L35" s="225">
        <v>0</v>
      </c>
      <c r="M35" s="225">
        <v>0</v>
      </c>
      <c r="N35" s="262"/>
      <c r="O35" s="262"/>
      <c r="P35" s="262"/>
    </row>
    <row r="36" spans="2:16" ht="12.75" customHeight="1" x14ac:dyDescent="0.25">
      <c r="B36" s="296"/>
      <c r="C36" s="297"/>
      <c r="D36" s="300" t="s">
        <v>87</v>
      </c>
      <c r="E36" s="298"/>
      <c r="F36" s="298"/>
      <c r="G36" s="298"/>
      <c r="H36" s="299"/>
      <c r="I36" s="299"/>
      <c r="J36" s="299"/>
      <c r="K36" s="301"/>
      <c r="L36" s="283" t="e">
        <f>L35/L34</f>
        <v>#DIV/0!</v>
      </c>
      <c r="M36" s="283" t="e">
        <f>M35/M34</f>
        <v>#DIV/0!</v>
      </c>
      <c r="N36" s="285"/>
      <c r="O36" s="285"/>
      <c r="P36" s="285"/>
    </row>
    <row r="37" spans="2:16" ht="15" x14ac:dyDescent="0.25">
      <c r="B37" s="296"/>
      <c r="C37" s="297"/>
      <c r="D37" s="238" t="s">
        <v>49</v>
      </c>
      <c r="E37" s="298"/>
      <c r="F37" s="298"/>
      <c r="G37" s="298"/>
      <c r="H37" s="299"/>
      <c r="I37" s="299"/>
      <c r="J37" s="299"/>
      <c r="K37" s="261"/>
      <c r="L37" s="225">
        <v>0</v>
      </c>
      <c r="M37" s="225">
        <v>0</v>
      </c>
      <c r="N37" s="262"/>
      <c r="O37" s="262"/>
      <c r="P37" s="262"/>
    </row>
    <row r="38" spans="2:16" ht="15" x14ac:dyDescent="0.25">
      <c r="B38" s="296"/>
      <c r="C38" s="297"/>
      <c r="D38" s="240" t="s">
        <v>50</v>
      </c>
      <c r="E38" s="298"/>
      <c r="F38" s="298"/>
      <c r="G38" s="298"/>
      <c r="H38" s="299"/>
      <c r="I38" s="299"/>
      <c r="J38" s="299"/>
      <c r="K38" s="302"/>
      <c r="L38" s="230" t="e">
        <f>L37/L34</f>
        <v>#DIV/0!</v>
      </c>
      <c r="M38" s="230" t="e">
        <f>M37/M34</f>
        <v>#DIV/0!</v>
      </c>
      <c r="N38" s="286"/>
      <c r="O38" s="286"/>
      <c r="P38" s="287"/>
    </row>
    <row r="39" spans="2:16" x14ac:dyDescent="0.2">
      <c r="B39" s="303" t="s">
        <v>89</v>
      </c>
      <c r="C39" s="304"/>
      <c r="D39" s="305" t="s">
        <v>90</v>
      </c>
      <c r="E39" s="344"/>
      <c r="F39" s="344"/>
      <c r="G39" s="344"/>
      <c r="H39" s="345"/>
      <c r="I39" s="345"/>
      <c r="J39" s="345"/>
      <c r="K39" s="338"/>
      <c r="L39" s="338">
        <v>0</v>
      </c>
      <c r="M39" s="338">
        <v>0</v>
      </c>
      <c r="N39" s="339"/>
      <c r="O39" s="339"/>
      <c r="P39" s="339"/>
    </row>
    <row r="40" spans="2:16" ht="15" x14ac:dyDescent="0.25">
      <c r="B40" s="311"/>
      <c r="C40" s="312"/>
      <c r="D40" s="305" t="s">
        <v>91</v>
      </c>
      <c r="E40" s="313"/>
      <c r="F40" s="313"/>
      <c r="G40" s="313"/>
      <c r="H40" s="314"/>
      <c r="I40" s="314"/>
      <c r="J40" s="314"/>
      <c r="K40" s="315"/>
      <c r="L40" s="315">
        <v>0</v>
      </c>
      <c r="M40" s="315">
        <v>0</v>
      </c>
      <c r="N40" s="286"/>
      <c r="O40" s="286"/>
      <c r="P40" s="287"/>
    </row>
    <row r="41" spans="2:16" ht="15" x14ac:dyDescent="0.25">
      <c r="B41" s="317" t="s">
        <v>92</v>
      </c>
      <c r="C41" s="304"/>
      <c r="D41" s="305"/>
      <c r="E41" s="318"/>
      <c r="F41" s="318"/>
      <c r="G41" s="318"/>
      <c r="H41" s="318"/>
      <c r="I41" s="318"/>
      <c r="J41" s="318"/>
      <c r="K41" s="261"/>
      <c r="L41" s="261"/>
      <c r="M41" s="261"/>
      <c r="N41" s="262"/>
      <c r="O41" s="262"/>
      <c r="P41" s="262"/>
    </row>
    <row r="42" spans="2:16" ht="15" x14ac:dyDescent="0.25">
      <c r="B42" s="319" t="s">
        <v>93</v>
      </c>
      <c r="C42" s="320"/>
      <c r="D42" s="305" t="s">
        <v>94</v>
      </c>
      <c r="E42" s="321"/>
      <c r="F42" s="321"/>
      <c r="G42" s="321"/>
      <c r="H42" s="321"/>
      <c r="I42" s="321"/>
      <c r="J42" s="321"/>
      <c r="K42" s="322"/>
      <c r="L42" s="271"/>
      <c r="M42" s="271"/>
      <c r="N42" s="262"/>
      <c r="O42" s="262"/>
      <c r="P42" s="262"/>
    </row>
    <row r="43" spans="2:16" ht="15" x14ac:dyDescent="0.25">
      <c r="B43" s="319" t="s">
        <v>95</v>
      </c>
      <c r="C43" s="320"/>
      <c r="D43" s="305" t="s">
        <v>54</v>
      </c>
      <c r="E43" s="321"/>
      <c r="F43" s="321"/>
      <c r="G43" s="321"/>
      <c r="H43" s="321"/>
      <c r="I43" s="321"/>
      <c r="J43" s="321"/>
      <c r="K43" s="322"/>
      <c r="L43" s="271"/>
      <c r="M43" s="271"/>
      <c r="N43" s="285"/>
      <c r="O43" s="285"/>
      <c r="P43" s="285"/>
    </row>
    <row r="44" spans="2:16" ht="15" x14ac:dyDescent="0.25">
      <c r="B44" s="319"/>
      <c r="C44" s="320"/>
      <c r="D44" s="323" t="s">
        <v>96</v>
      </c>
      <c r="E44" s="321"/>
      <c r="F44" s="321"/>
      <c r="G44" s="321"/>
      <c r="H44" s="321"/>
      <c r="I44" s="321"/>
      <c r="J44" s="321"/>
      <c r="K44" s="322"/>
      <c r="L44" s="308"/>
      <c r="M44" s="308"/>
      <c r="N44" s="262"/>
      <c r="O44" s="262"/>
      <c r="P44" s="262"/>
    </row>
    <row r="45" spans="2:16" ht="15" x14ac:dyDescent="0.25">
      <c r="B45" s="311"/>
      <c r="C45" s="312"/>
      <c r="D45" s="324"/>
      <c r="E45" s="321"/>
      <c r="F45" s="321"/>
      <c r="G45" s="321"/>
      <c r="H45" s="321"/>
      <c r="I45" s="321"/>
      <c r="J45" s="321"/>
      <c r="K45" s="322"/>
      <c r="L45" s="322"/>
      <c r="M45" s="322"/>
      <c r="N45" s="286"/>
      <c r="O45" s="286"/>
      <c r="P45" s="287"/>
    </row>
    <row r="46" spans="2:16" x14ac:dyDescent="0.2">
      <c r="B46" s="325"/>
      <c r="C46" s="325"/>
      <c r="D46" s="325"/>
      <c r="E46" s="326"/>
      <c r="F46" s="325"/>
      <c r="G46" s="325"/>
      <c r="H46" s="326"/>
      <c r="I46" s="326"/>
      <c r="J46" s="326"/>
      <c r="K46" s="326"/>
      <c r="L46" s="326"/>
      <c r="M46" s="326"/>
      <c r="N46" s="326"/>
      <c r="O46" s="326"/>
      <c r="P46" s="325"/>
    </row>
    <row r="48" spans="2:16" x14ac:dyDescent="0.2">
      <c r="C48" s="327" t="s">
        <v>56</v>
      </c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</row>
    <row r="49" spans="2:16" x14ac:dyDescent="0.2">
      <c r="C49" s="329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</row>
    <row r="50" spans="2:16" x14ac:dyDescent="0.2">
      <c r="J50" s="182"/>
    </row>
    <row r="51" spans="2:16" s="187" customFormat="1" ht="13.5" thickBot="1" x14ac:dyDescent="0.25">
      <c r="C51" s="187" t="s">
        <v>57</v>
      </c>
      <c r="D51" s="331"/>
      <c r="G51" s="187" t="s">
        <v>59</v>
      </c>
      <c r="H51" s="332"/>
      <c r="I51" s="332"/>
      <c r="J51" s="332"/>
      <c r="L51" s="187" t="s">
        <v>61</v>
      </c>
      <c r="M51" s="94"/>
      <c r="N51" s="332"/>
      <c r="O51" s="332"/>
    </row>
    <row r="52" spans="2:16" x14ac:dyDescent="0.2">
      <c r="E52" s="182"/>
      <c r="H52" s="182"/>
      <c r="K52" s="333"/>
    </row>
    <row r="53" spans="2:16" x14ac:dyDescent="0.2">
      <c r="B53" s="179" t="s">
        <v>98</v>
      </c>
      <c r="D53" s="222"/>
    </row>
    <row r="54" spans="2:16" x14ac:dyDescent="0.2">
      <c r="B54" s="179" t="s">
        <v>99</v>
      </c>
    </row>
    <row r="55" spans="2:16" x14ac:dyDescent="0.2">
      <c r="B55" s="179" t="s">
        <v>100</v>
      </c>
    </row>
    <row r="56" spans="2:16" x14ac:dyDescent="0.2">
      <c r="B56" s="179" t="s">
        <v>101</v>
      </c>
    </row>
  </sheetData>
  <mergeCells count="23">
    <mergeCell ref="B29:C33"/>
    <mergeCell ref="B34:C38"/>
    <mergeCell ref="C48:P48"/>
    <mergeCell ref="H51:J51"/>
    <mergeCell ref="M51:O51"/>
    <mergeCell ref="N9:P9"/>
    <mergeCell ref="B11:C13"/>
    <mergeCell ref="B14:C17"/>
    <mergeCell ref="B19:C19"/>
    <mergeCell ref="B20:B28"/>
    <mergeCell ref="C20:C22"/>
    <mergeCell ref="C23:C25"/>
    <mergeCell ref="C26:C28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4" zoomScaleNormal="100" workbookViewId="0">
      <selection activeCell="L19" sqref="L19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29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2:16" s="3" customFormat="1" ht="13.5" thickBot="1" x14ac:dyDescent="0.25">
      <c r="B2" s="3" t="s">
        <v>1</v>
      </c>
      <c r="D2" s="131" t="s">
        <v>2</v>
      </c>
      <c r="E2" s="131"/>
      <c r="I2" s="4" t="s">
        <v>3</v>
      </c>
      <c r="J2" s="5">
        <v>1011</v>
      </c>
      <c r="M2" s="3" t="s">
        <v>4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5</v>
      </c>
      <c r="D4" s="7"/>
      <c r="E4" s="7"/>
      <c r="I4" s="4" t="s">
        <v>6</v>
      </c>
      <c r="J4" s="6"/>
      <c r="L4" s="8" t="s">
        <v>66</v>
      </c>
      <c r="M4" s="8"/>
      <c r="N4" s="8"/>
      <c r="O4" s="9"/>
    </row>
    <row r="5" spans="2:16" x14ac:dyDescent="0.2">
      <c r="B5" s="3"/>
      <c r="C5" s="3"/>
      <c r="D5" s="3"/>
      <c r="E5" s="3"/>
    </row>
    <row r="7" spans="2:16" ht="12.75" customHeight="1" x14ac:dyDescent="0.2">
      <c r="B7" s="132" t="s">
        <v>7</v>
      </c>
      <c r="C7" s="164"/>
      <c r="D7" s="154"/>
      <c r="E7" s="167" t="s">
        <v>8</v>
      </c>
      <c r="F7" s="168"/>
      <c r="G7" s="168"/>
      <c r="H7" s="171" t="s">
        <v>9</v>
      </c>
      <c r="I7" s="172"/>
      <c r="J7" s="173"/>
      <c r="K7" s="177" t="s">
        <v>64</v>
      </c>
      <c r="L7" s="168"/>
      <c r="M7" s="168"/>
      <c r="N7" s="171" t="s">
        <v>11</v>
      </c>
      <c r="O7" s="172"/>
      <c r="P7" s="173"/>
    </row>
    <row r="8" spans="2:16" ht="12.75" customHeight="1" x14ac:dyDescent="0.2">
      <c r="B8" s="155"/>
      <c r="C8" s="165"/>
      <c r="D8" s="156"/>
      <c r="E8" s="169"/>
      <c r="F8" s="170"/>
      <c r="G8" s="170"/>
      <c r="H8" s="174"/>
      <c r="I8" s="175"/>
      <c r="J8" s="176"/>
      <c r="K8" s="170"/>
      <c r="L8" s="170"/>
      <c r="M8" s="170"/>
      <c r="N8" s="174"/>
      <c r="O8" s="175"/>
      <c r="P8" s="176"/>
    </row>
    <row r="9" spans="2:16" ht="12.75" customHeight="1" x14ac:dyDescent="0.2">
      <c r="B9" s="155"/>
      <c r="C9" s="165"/>
      <c r="D9" s="156"/>
      <c r="E9" s="148" t="s">
        <v>12</v>
      </c>
      <c r="F9" s="149"/>
      <c r="G9" s="150"/>
      <c r="H9" s="112" t="s">
        <v>13</v>
      </c>
      <c r="I9" s="119"/>
      <c r="J9" s="120"/>
      <c r="K9" s="148" t="s">
        <v>14</v>
      </c>
      <c r="L9" s="149"/>
      <c r="M9" s="150"/>
      <c r="N9" s="112" t="s">
        <v>15</v>
      </c>
      <c r="O9" s="119"/>
      <c r="P9" s="120"/>
    </row>
    <row r="10" spans="2:16" s="63" customFormat="1" ht="12.75" customHeight="1" x14ac:dyDescent="0.2">
      <c r="B10" s="157"/>
      <c r="C10" s="166"/>
      <c r="D10" s="158"/>
      <c r="E10" s="10" t="s">
        <v>16</v>
      </c>
      <c r="F10" s="10" t="s">
        <v>17</v>
      </c>
      <c r="G10" s="11" t="s">
        <v>18</v>
      </c>
      <c r="H10" s="12" t="s">
        <v>19</v>
      </c>
      <c r="I10" s="13" t="s">
        <v>20</v>
      </c>
      <c r="J10" s="12" t="s">
        <v>21</v>
      </c>
      <c r="K10" s="11" t="s">
        <v>22</v>
      </c>
      <c r="L10" s="10" t="s">
        <v>23</v>
      </c>
      <c r="M10" s="11" t="s">
        <v>24</v>
      </c>
      <c r="N10" s="12" t="s">
        <v>25</v>
      </c>
      <c r="O10" s="13" t="s">
        <v>26</v>
      </c>
      <c r="P10" s="12" t="s">
        <v>27</v>
      </c>
    </row>
    <row r="11" spans="2:16" ht="12.75" customHeight="1" x14ac:dyDescent="0.2">
      <c r="B11" s="121" t="s">
        <v>28</v>
      </c>
      <c r="C11" s="154"/>
      <c r="D11" s="64" t="s">
        <v>29</v>
      </c>
      <c r="E11" s="17">
        <v>0</v>
      </c>
      <c r="F11" s="17">
        <v>1</v>
      </c>
      <c r="G11" s="17">
        <v>0</v>
      </c>
      <c r="H11" s="65">
        <v>1</v>
      </c>
      <c r="I11" s="65">
        <v>7</v>
      </c>
      <c r="J11" s="65">
        <v>3</v>
      </c>
      <c r="K11" s="16">
        <v>3</v>
      </c>
      <c r="L11" s="17">
        <v>6</v>
      </c>
      <c r="M11" s="18"/>
      <c r="N11" s="65"/>
      <c r="O11" s="65"/>
      <c r="P11" s="65"/>
    </row>
    <row r="12" spans="2:16" x14ac:dyDescent="0.2">
      <c r="B12" s="155"/>
      <c r="C12" s="156"/>
      <c r="D12" s="65" t="s">
        <v>30</v>
      </c>
      <c r="E12" s="17">
        <v>0</v>
      </c>
      <c r="F12" s="17">
        <v>1</v>
      </c>
      <c r="G12" s="17">
        <v>0</v>
      </c>
      <c r="H12" s="65">
        <v>1</v>
      </c>
      <c r="I12" s="65">
        <v>2</v>
      </c>
      <c r="J12" s="65">
        <v>1</v>
      </c>
      <c r="K12" s="18">
        <v>1</v>
      </c>
      <c r="L12" s="17">
        <v>4</v>
      </c>
      <c r="M12" s="18"/>
      <c r="N12" s="65"/>
      <c r="O12" s="65"/>
      <c r="P12" s="65"/>
    </row>
    <row r="13" spans="2:16" x14ac:dyDescent="0.2">
      <c r="B13" s="157"/>
      <c r="C13" s="158"/>
      <c r="D13" s="64" t="s">
        <v>31</v>
      </c>
      <c r="E13" s="26">
        <v>0</v>
      </c>
      <c r="F13" s="26">
        <f>F11/F12</f>
        <v>1</v>
      </c>
      <c r="G13" s="26" t="e">
        <f>G11/G12</f>
        <v>#DIV/0!</v>
      </c>
      <c r="H13" s="27">
        <f>H11/H12</f>
        <v>1</v>
      </c>
      <c r="I13" s="27">
        <f>I11/I12</f>
        <v>3.5</v>
      </c>
      <c r="J13" s="27">
        <f>J11/J12</f>
        <v>3</v>
      </c>
      <c r="K13" s="26">
        <v>0</v>
      </c>
      <c r="L13" s="26">
        <f>L11/L12</f>
        <v>1.5</v>
      </c>
      <c r="M13" s="26"/>
      <c r="N13" s="27" t="e">
        <f>N11/N12</f>
        <v>#DIV/0!</v>
      </c>
      <c r="O13" s="27" t="e">
        <f>O11/O12</f>
        <v>#DIV/0!</v>
      </c>
      <c r="P13" s="27" t="e">
        <f>P11/P12</f>
        <v>#DIV/0!</v>
      </c>
    </row>
    <row r="14" spans="2:16" ht="12.75" customHeight="1" x14ac:dyDescent="0.2">
      <c r="B14" s="121" t="s">
        <v>32</v>
      </c>
      <c r="C14" s="154"/>
      <c r="D14" s="67" t="s">
        <v>33</v>
      </c>
      <c r="E14" s="17">
        <v>0</v>
      </c>
      <c r="F14" s="17">
        <v>1</v>
      </c>
      <c r="G14" s="17">
        <v>0</v>
      </c>
      <c r="H14" s="73">
        <v>1</v>
      </c>
      <c r="I14" s="73">
        <v>2</v>
      </c>
      <c r="J14" s="73">
        <v>1</v>
      </c>
      <c r="K14" s="29">
        <v>1</v>
      </c>
      <c r="L14" s="30">
        <v>4</v>
      </c>
      <c r="M14" s="29"/>
      <c r="N14" s="31"/>
      <c r="O14" s="31"/>
      <c r="P14" s="31"/>
    </row>
    <row r="15" spans="2:16" ht="15" customHeight="1" x14ac:dyDescent="0.2">
      <c r="B15" s="155"/>
      <c r="C15" s="156"/>
      <c r="D15" s="72" t="s">
        <v>34</v>
      </c>
      <c r="E15" s="17">
        <v>0</v>
      </c>
      <c r="F15" s="17">
        <v>1</v>
      </c>
      <c r="G15" s="17">
        <v>0</v>
      </c>
      <c r="H15" s="73">
        <v>1</v>
      </c>
      <c r="I15" s="73">
        <v>2</v>
      </c>
      <c r="J15" s="73">
        <v>1</v>
      </c>
      <c r="K15" s="18">
        <v>1</v>
      </c>
      <c r="L15" s="17">
        <v>4</v>
      </c>
      <c r="M15" s="18"/>
      <c r="N15" s="24"/>
      <c r="O15" s="24"/>
      <c r="P15" s="24"/>
    </row>
    <row r="16" spans="2:16" ht="13.5" customHeight="1" x14ac:dyDescent="0.2">
      <c r="B16" s="155"/>
      <c r="C16" s="156"/>
      <c r="D16" s="72" t="s">
        <v>35</v>
      </c>
      <c r="E16" s="17">
        <v>0</v>
      </c>
      <c r="F16" s="17">
        <v>0</v>
      </c>
      <c r="G16" s="17">
        <v>0</v>
      </c>
      <c r="H16" s="73">
        <v>0</v>
      </c>
      <c r="I16" s="73">
        <v>0</v>
      </c>
      <c r="J16" s="73">
        <v>0</v>
      </c>
      <c r="K16" s="36">
        <v>0</v>
      </c>
      <c r="L16" s="37">
        <v>0</v>
      </c>
      <c r="M16" s="36"/>
      <c r="N16" s="38"/>
      <c r="O16" s="38"/>
      <c r="P16" s="38"/>
    </row>
    <row r="17" spans="2:16" x14ac:dyDescent="0.2">
      <c r="B17" s="157"/>
      <c r="C17" s="158"/>
      <c r="D17" s="64" t="s">
        <v>36</v>
      </c>
      <c r="E17" s="43" t="e">
        <f t="shared" ref="E17:P17" si="0">E15/E14</f>
        <v>#DIV/0!</v>
      </c>
      <c r="F17" s="43">
        <f t="shared" si="0"/>
        <v>1</v>
      </c>
      <c r="G17" s="43" t="e">
        <f t="shared" si="0"/>
        <v>#DIV/0!</v>
      </c>
      <c r="H17" s="44">
        <f t="shared" si="0"/>
        <v>1</v>
      </c>
      <c r="I17" s="44">
        <f t="shared" si="0"/>
        <v>1</v>
      </c>
      <c r="J17" s="44">
        <f t="shared" si="0"/>
        <v>1</v>
      </c>
      <c r="K17" s="43">
        <f t="shared" si="0"/>
        <v>1</v>
      </c>
      <c r="L17" s="43">
        <f t="shared" si="0"/>
        <v>1</v>
      </c>
      <c r="M17" s="43"/>
      <c r="N17" s="44" t="e">
        <f t="shared" si="0"/>
        <v>#DIV/0!</v>
      </c>
      <c r="O17" s="44" t="e">
        <f t="shared" si="0"/>
        <v>#DIV/0!</v>
      </c>
      <c r="P17" s="44" t="e">
        <f t="shared" si="0"/>
        <v>#DIV/0!</v>
      </c>
    </row>
    <row r="18" spans="2:16" x14ac:dyDescent="0.2">
      <c r="B18" s="122" t="s">
        <v>37</v>
      </c>
      <c r="C18" s="159"/>
      <c r="D18" s="65"/>
      <c r="E18" s="17"/>
      <c r="F18" s="17"/>
      <c r="G18" s="17"/>
      <c r="H18" s="73"/>
      <c r="I18" s="73"/>
      <c r="J18" s="73"/>
      <c r="K18" s="76"/>
      <c r="L18" s="76"/>
      <c r="M18" s="76"/>
      <c r="N18" s="24"/>
      <c r="O18" s="25"/>
      <c r="P18" s="24"/>
    </row>
    <row r="19" spans="2:16" x14ac:dyDescent="0.2">
      <c r="B19" s="123" t="s">
        <v>38</v>
      </c>
      <c r="C19" s="160" t="s">
        <v>39</v>
      </c>
      <c r="D19" s="67" t="s">
        <v>40</v>
      </c>
      <c r="E19" s="17"/>
      <c r="F19" s="17"/>
      <c r="G19" s="17"/>
      <c r="H19" s="73"/>
      <c r="I19" s="73"/>
      <c r="J19" s="73"/>
      <c r="K19" s="76"/>
      <c r="L19" s="76"/>
      <c r="M19" s="76"/>
      <c r="N19" s="31"/>
      <c r="O19" s="32"/>
      <c r="P19" s="31"/>
    </row>
    <row r="20" spans="2:16" x14ac:dyDescent="0.2">
      <c r="B20" s="124"/>
      <c r="C20" s="161"/>
      <c r="D20" s="65" t="s">
        <v>41</v>
      </c>
      <c r="E20" s="23"/>
      <c r="F20" s="23"/>
      <c r="G20" s="23"/>
      <c r="H20" s="73"/>
      <c r="I20" s="73"/>
      <c r="J20" s="73"/>
      <c r="K20" s="76"/>
      <c r="L20" s="76"/>
      <c r="M20" s="76"/>
      <c r="N20" s="24"/>
      <c r="O20" s="25"/>
      <c r="P20" s="24"/>
    </row>
    <row r="21" spans="2:16" x14ac:dyDescent="0.2">
      <c r="B21" s="124"/>
      <c r="C21" s="162"/>
      <c r="D21" s="64" t="s">
        <v>42</v>
      </c>
      <c r="E21" s="45"/>
      <c r="F21" s="45"/>
      <c r="G21" s="45"/>
      <c r="H21" s="46"/>
      <c r="I21" s="46"/>
      <c r="J21" s="46"/>
      <c r="K21" s="45"/>
      <c r="L21" s="45"/>
      <c r="M21" s="45"/>
      <c r="N21" s="46"/>
      <c r="O21" s="46"/>
      <c r="P21" s="46"/>
    </row>
    <row r="22" spans="2:16" ht="12.75" customHeight="1" x14ac:dyDescent="0.2">
      <c r="B22" s="124"/>
      <c r="C22" s="160" t="s">
        <v>43</v>
      </c>
      <c r="D22" s="67" t="s">
        <v>40</v>
      </c>
      <c r="E22" s="23"/>
      <c r="F22" s="23"/>
      <c r="G22" s="23"/>
      <c r="H22" s="73"/>
      <c r="I22" s="73"/>
      <c r="J22" s="73"/>
      <c r="K22" s="76"/>
      <c r="L22" s="76"/>
      <c r="M22" s="76"/>
      <c r="N22" s="31"/>
      <c r="O22" s="32"/>
      <c r="P22" s="31"/>
    </row>
    <row r="23" spans="2:16" x14ac:dyDescent="0.2">
      <c r="B23" s="124"/>
      <c r="C23" s="161"/>
      <c r="D23" s="65" t="s">
        <v>41</v>
      </c>
      <c r="E23" s="23"/>
      <c r="F23" s="23"/>
      <c r="G23" s="23"/>
      <c r="H23" s="73"/>
      <c r="I23" s="73"/>
      <c r="J23" s="73"/>
      <c r="K23" s="76"/>
      <c r="L23" s="76"/>
      <c r="M23" s="76"/>
      <c r="N23" s="24"/>
      <c r="O23" s="25"/>
      <c r="P23" s="24"/>
    </row>
    <row r="24" spans="2:16" x14ac:dyDescent="0.2">
      <c r="B24" s="124"/>
      <c r="C24" s="162"/>
      <c r="D24" s="64" t="s">
        <v>42</v>
      </c>
      <c r="E24" s="23"/>
      <c r="F24" s="23"/>
      <c r="G24" s="23"/>
      <c r="H24" s="73"/>
      <c r="I24" s="73"/>
      <c r="J24" s="73"/>
      <c r="K24" s="76"/>
      <c r="L24" s="76"/>
      <c r="M24" s="76"/>
      <c r="N24" s="38"/>
      <c r="O24" s="39"/>
      <c r="P24" s="38"/>
    </row>
    <row r="25" spans="2:16" ht="12.75" customHeight="1" x14ac:dyDescent="0.2">
      <c r="B25" s="124"/>
      <c r="C25" s="160" t="s">
        <v>44</v>
      </c>
      <c r="D25" s="67" t="s">
        <v>40</v>
      </c>
      <c r="E25" s="17">
        <v>154</v>
      </c>
      <c r="F25" s="17">
        <v>153</v>
      </c>
      <c r="G25" s="17">
        <v>153</v>
      </c>
      <c r="H25" s="73">
        <v>153</v>
      </c>
      <c r="I25" s="73">
        <v>152</v>
      </c>
      <c r="J25" s="73">
        <v>152</v>
      </c>
      <c r="K25" s="76">
        <v>151</v>
      </c>
      <c r="L25" s="76">
        <v>153</v>
      </c>
      <c r="M25" s="76"/>
      <c r="N25" s="31"/>
      <c r="O25" s="32"/>
      <c r="P25" s="31"/>
    </row>
    <row r="26" spans="2:16" x14ac:dyDescent="0.2">
      <c r="B26" s="124"/>
      <c r="C26" s="161"/>
      <c r="D26" s="65" t="s">
        <v>41</v>
      </c>
      <c r="E26" s="23">
        <v>6</v>
      </c>
      <c r="F26" s="23">
        <v>6</v>
      </c>
      <c r="G26" s="23">
        <v>21</v>
      </c>
      <c r="H26" s="73">
        <v>7</v>
      </c>
      <c r="I26" s="73">
        <v>3</v>
      </c>
      <c r="J26" s="73">
        <v>6</v>
      </c>
      <c r="K26" s="76">
        <v>2</v>
      </c>
      <c r="L26" s="76">
        <v>0</v>
      </c>
      <c r="M26" s="76"/>
      <c r="N26" s="24"/>
      <c r="O26" s="25"/>
      <c r="P26" s="24"/>
    </row>
    <row r="27" spans="2:16" x14ac:dyDescent="0.2">
      <c r="B27" s="125"/>
      <c r="C27" s="162"/>
      <c r="D27" s="64" t="s">
        <v>42</v>
      </c>
      <c r="E27" s="45">
        <f t="shared" ref="E27:P27" si="1">E26/E25</f>
        <v>3.896103896103896E-2</v>
      </c>
      <c r="F27" s="45">
        <f t="shared" si="1"/>
        <v>3.9215686274509803E-2</v>
      </c>
      <c r="G27" s="45">
        <f t="shared" si="1"/>
        <v>0.13725490196078433</v>
      </c>
      <c r="H27" s="81">
        <f t="shared" si="1"/>
        <v>4.5751633986928102E-2</v>
      </c>
      <c r="I27" s="81">
        <f t="shared" si="1"/>
        <v>1.9736842105263157E-2</v>
      </c>
      <c r="J27" s="81">
        <f t="shared" si="1"/>
        <v>3.9473684210526314E-2</v>
      </c>
      <c r="K27" s="45">
        <f t="shared" si="1"/>
        <v>1.3245033112582781E-2</v>
      </c>
      <c r="L27" s="45">
        <f t="shared" si="1"/>
        <v>0</v>
      </c>
      <c r="M27" s="45"/>
      <c r="N27" s="81" t="e">
        <f t="shared" si="1"/>
        <v>#DIV/0!</v>
      </c>
      <c r="O27" s="81" t="e">
        <f t="shared" si="1"/>
        <v>#DIV/0!</v>
      </c>
      <c r="P27" s="81" t="e">
        <f t="shared" si="1"/>
        <v>#DIV/0!</v>
      </c>
    </row>
    <row r="28" spans="2:16" x14ac:dyDescent="0.2">
      <c r="B28" s="106" t="s">
        <v>45</v>
      </c>
      <c r="C28" s="154"/>
      <c r="D28" s="82" t="s">
        <v>46</v>
      </c>
      <c r="E28" s="23">
        <v>4</v>
      </c>
      <c r="F28" s="23">
        <v>5</v>
      </c>
      <c r="G28" s="23">
        <v>8</v>
      </c>
      <c r="H28" s="73">
        <v>4</v>
      </c>
      <c r="I28" s="73">
        <v>0</v>
      </c>
      <c r="J28" s="73">
        <v>5</v>
      </c>
      <c r="K28" s="33">
        <v>0</v>
      </c>
      <c r="L28" s="34">
        <v>0</v>
      </c>
      <c r="M28" s="33"/>
      <c r="N28" s="31"/>
      <c r="O28" s="32"/>
      <c r="P28" s="31"/>
    </row>
    <row r="29" spans="2:16" x14ac:dyDescent="0.2">
      <c r="B29" s="155"/>
      <c r="C29" s="156"/>
      <c r="D29" s="65" t="s">
        <v>47</v>
      </c>
      <c r="E29" s="23">
        <v>2</v>
      </c>
      <c r="F29" s="23">
        <v>5</v>
      </c>
      <c r="G29" s="23">
        <v>7</v>
      </c>
      <c r="H29" s="73">
        <v>4</v>
      </c>
      <c r="I29" s="73">
        <v>0</v>
      </c>
      <c r="J29" s="73">
        <v>5</v>
      </c>
      <c r="K29" s="22">
        <v>0</v>
      </c>
      <c r="L29" s="23">
        <v>0</v>
      </c>
      <c r="M29" s="22"/>
      <c r="N29" s="24"/>
      <c r="O29" s="25"/>
      <c r="P29" s="24"/>
    </row>
    <row r="30" spans="2:16" x14ac:dyDescent="0.2">
      <c r="B30" s="155"/>
      <c r="C30" s="156"/>
      <c r="D30" s="84" t="s">
        <v>48</v>
      </c>
      <c r="E30" s="53">
        <f t="shared" ref="E30:P30" si="2">E29/E28</f>
        <v>0.5</v>
      </c>
      <c r="F30" s="53">
        <f t="shared" si="2"/>
        <v>1</v>
      </c>
      <c r="G30" s="53">
        <f t="shared" si="2"/>
        <v>0.875</v>
      </c>
      <c r="H30" s="54">
        <f t="shared" si="2"/>
        <v>1</v>
      </c>
      <c r="I30" s="54" t="e">
        <f t="shared" si="2"/>
        <v>#DIV/0!</v>
      </c>
      <c r="J30" s="54">
        <f t="shared" si="2"/>
        <v>1</v>
      </c>
      <c r="K30" s="53" t="e">
        <f t="shared" si="2"/>
        <v>#DIV/0!</v>
      </c>
      <c r="L30" s="53" t="e">
        <f t="shared" si="2"/>
        <v>#DIV/0!</v>
      </c>
      <c r="M30" s="53"/>
      <c r="N30" s="54" t="e">
        <f t="shared" si="2"/>
        <v>#DIV/0!</v>
      </c>
      <c r="O30" s="54" t="e">
        <f t="shared" si="2"/>
        <v>#DIV/0!</v>
      </c>
      <c r="P30" s="54" t="e">
        <f t="shared" si="2"/>
        <v>#DIV/0!</v>
      </c>
    </row>
    <row r="31" spans="2:16" x14ac:dyDescent="0.2">
      <c r="B31" s="155"/>
      <c r="C31" s="156"/>
      <c r="D31" s="65" t="s">
        <v>49</v>
      </c>
      <c r="E31" s="23">
        <v>63.98</v>
      </c>
      <c r="F31" s="23">
        <v>14.63</v>
      </c>
      <c r="G31" s="23">
        <v>91.93</v>
      </c>
      <c r="H31" s="73">
        <v>13.35</v>
      </c>
      <c r="I31" s="73">
        <v>0</v>
      </c>
      <c r="J31" s="73">
        <v>24.25</v>
      </c>
      <c r="K31" s="23">
        <v>0</v>
      </c>
      <c r="L31" s="23">
        <v>0</v>
      </c>
      <c r="M31" s="23"/>
      <c r="N31" s="24"/>
      <c r="O31" s="25"/>
      <c r="P31" s="24"/>
    </row>
    <row r="32" spans="2:16" x14ac:dyDescent="0.2">
      <c r="B32" s="157"/>
      <c r="C32" s="158"/>
      <c r="D32" s="64" t="s">
        <v>50</v>
      </c>
      <c r="E32" s="55">
        <f t="shared" ref="E32:P32" si="3">E31/E28</f>
        <v>15.994999999999999</v>
      </c>
      <c r="F32" s="55">
        <f t="shared" si="3"/>
        <v>2.9260000000000002</v>
      </c>
      <c r="G32" s="55">
        <f t="shared" si="3"/>
        <v>11.491250000000001</v>
      </c>
      <c r="H32" s="56">
        <f t="shared" si="3"/>
        <v>3.3374999999999999</v>
      </c>
      <c r="I32" s="56" t="e">
        <f t="shared" si="3"/>
        <v>#DIV/0!</v>
      </c>
      <c r="J32" s="56">
        <f t="shared" si="3"/>
        <v>4.8499999999999996</v>
      </c>
      <c r="K32" s="55" t="e">
        <f t="shared" si="3"/>
        <v>#DIV/0!</v>
      </c>
      <c r="L32" s="55" t="e">
        <f t="shared" si="3"/>
        <v>#DIV/0!</v>
      </c>
      <c r="M32" s="55"/>
      <c r="N32" s="56" t="e">
        <f t="shared" si="3"/>
        <v>#DIV/0!</v>
      </c>
      <c r="O32" s="56" t="e">
        <f t="shared" si="3"/>
        <v>#DIV/0!</v>
      </c>
      <c r="P32" s="56" t="e">
        <f t="shared" si="3"/>
        <v>#DIV/0!</v>
      </c>
    </row>
    <row r="34" spans="2:16" s="3" customFormat="1" x14ac:dyDescent="0.2">
      <c r="B34" s="112" t="s">
        <v>51</v>
      </c>
      <c r="C34" s="113"/>
      <c r="D34" s="113"/>
      <c r="E34" s="113"/>
      <c r="F34" s="113"/>
      <c r="G34" s="113"/>
      <c r="H34" s="114"/>
      <c r="I34" s="115" t="s">
        <v>12</v>
      </c>
      <c r="J34" s="116"/>
      <c r="K34" s="117" t="s">
        <v>13</v>
      </c>
      <c r="L34" s="118"/>
      <c r="M34" s="115" t="s">
        <v>14</v>
      </c>
      <c r="N34" s="116"/>
      <c r="O34" s="117" t="s">
        <v>15</v>
      </c>
      <c r="P34" s="118"/>
    </row>
    <row r="35" spans="2:16" ht="12.75" customHeight="1" x14ac:dyDescent="0.2">
      <c r="B35" s="102" t="s">
        <v>52</v>
      </c>
      <c r="C35" s="153"/>
      <c r="D35" s="153"/>
      <c r="E35" s="152" t="s">
        <v>53</v>
      </c>
      <c r="F35" s="152"/>
      <c r="G35" s="152"/>
      <c r="H35" s="152"/>
      <c r="I35" s="104"/>
      <c r="J35" s="105"/>
      <c r="K35" s="95"/>
      <c r="L35" s="96"/>
      <c r="M35" s="104"/>
      <c r="N35" s="105"/>
      <c r="O35" s="95"/>
      <c r="P35" s="96"/>
    </row>
    <row r="36" spans="2:16" x14ac:dyDescent="0.2">
      <c r="B36" s="153"/>
      <c r="C36" s="153"/>
      <c r="D36" s="153"/>
      <c r="E36" s="152" t="s">
        <v>54</v>
      </c>
      <c r="F36" s="152"/>
      <c r="G36" s="152"/>
      <c r="H36" s="152"/>
      <c r="I36" s="104"/>
      <c r="J36" s="105"/>
      <c r="K36" s="95"/>
      <c r="L36" s="96"/>
      <c r="M36" s="104"/>
      <c r="N36" s="105"/>
      <c r="O36" s="95"/>
      <c r="P36" s="96"/>
    </row>
    <row r="37" spans="2:16" x14ac:dyDescent="0.2">
      <c r="B37" s="153"/>
      <c r="C37" s="153"/>
      <c r="D37" s="153"/>
      <c r="E37" s="152" t="s">
        <v>55</v>
      </c>
      <c r="F37" s="152"/>
      <c r="G37" s="152"/>
      <c r="H37" s="152"/>
      <c r="I37" s="98"/>
      <c r="J37" s="99"/>
      <c r="K37" s="100"/>
      <c r="L37" s="101"/>
      <c r="M37" s="98"/>
      <c r="N37" s="99"/>
      <c r="O37" s="100"/>
      <c r="P37" s="101"/>
    </row>
    <row r="38" spans="2:16" x14ac:dyDescent="0.2">
      <c r="B38" s="85"/>
      <c r="C38" s="85"/>
      <c r="D38" s="85"/>
      <c r="E38" s="86"/>
      <c r="F38" s="85"/>
      <c r="G38" s="85"/>
      <c r="H38" s="86"/>
      <c r="I38" s="86"/>
      <c r="J38" s="86"/>
      <c r="K38" s="86"/>
      <c r="L38" s="86"/>
      <c r="M38" s="86"/>
      <c r="N38" s="86"/>
      <c r="O38" s="86"/>
      <c r="P38" s="85"/>
    </row>
    <row r="39" spans="2:16" x14ac:dyDescent="0.2">
      <c r="B39" s="85"/>
      <c r="C39" s="85"/>
      <c r="D39" s="85"/>
      <c r="E39" s="86"/>
      <c r="F39" s="85"/>
      <c r="G39" s="85"/>
      <c r="H39" s="86"/>
      <c r="I39" s="86"/>
      <c r="J39" s="86"/>
      <c r="K39" s="86"/>
      <c r="L39" s="86"/>
      <c r="M39" s="86"/>
      <c r="N39" s="86"/>
      <c r="O39" s="86"/>
      <c r="P39" s="85"/>
    </row>
    <row r="41" spans="2:16" x14ac:dyDescent="0.2">
      <c r="C41" s="91" t="s">
        <v>56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x14ac:dyDescent="0.2">
      <c r="C42" s="59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</row>
    <row r="43" spans="2:16" x14ac:dyDescent="0.2">
      <c r="J43" s="3"/>
    </row>
    <row r="44" spans="2:16" s="6" customFormat="1" ht="13.5" thickBot="1" x14ac:dyDescent="0.25">
      <c r="C44" s="6" t="s">
        <v>57</v>
      </c>
      <c r="D44" s="61" t="s">
        <v>58</v>
      </c>
      <c r="G44" s="6" t="s">
        <v>59</v>
      </c>
      <c r="H44" s="93" t="s">
        <v>60</v>
      </c>
      <c r="I44" s="93"/>
      <c r="J44" s="93"/>
      <c r="L44" s="6" t="s">
        <v>61</v>
      </c>
      <c r="M44" s="94" t="s">
        <v>62</v>
      </c>
      <c r="N44" s="93"/>
      <c r="O44" s="93"/>
    </row>
    <row r="45" spans="2:16" x14ac:dyDescent="0.2">
      <c r="E45" s="3"/>
      <c r="H45" s="3"/>
      <c r="K45" s="62"/>
    </row>
    <row r="46" spans="2:16" x14ac:dyDescent="0.2">
      <c r="D46" s="63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I36:J36"/>
    <mergeCell ref="K36:L36"/>
    <mergeCell ref="M36:N36"/>
    <mergeCell ref="B28:C32"/>
    <mergeCell ref="B34:H34"/>
    <mergeCell ref="I34:J34"/>
    <mergeCell ref="K34:L34"/>
    <mergeCell ref="M34:N34"/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</mergeCells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6"/>
  <sheetViews>
    <sheetView tabSelected="1" workbookViewId="0">
      <selection activeCell="B1" sqref="B1"/>
    </sheetView>
  </sheetViews>
  <sheetFormatPr defaultRowHeight="12.75" x14ac:dyDescent="0.2"/>
  <cols>
    <col min="1" max="1" width="2.7109375" style="179" customWidth="1"/>
    <col min="2" max="2" width="17.7109375" style="179" customWidth="1"/>
    <col min="3" max="3" width="27.28515625" style="179" customWidth="1"/>
    <col min="4" max="4" width="36.140625" style="179" customWidth="1"/>
    <col min="5" max="5" width="15.85546875" style="179" customWidth="1"/>
    <col min="6" max="8" width="15.85546875" style="179" bestFit="1" customWidth="1"/>
    <col min="9" max="9" width="16" style="179" customWidth="1"/>
    <col min="10" max="10" width="15.85546875" style="179" bestFit="1" customWidth="1"/>
    <col min="11" max="11" width="12.140625" style="179" customWidth="1"/>
    <col min="12" max="12" width="11.7109375" style="179" customWidth="1"/>
    <col min="13" max="13" width="12" style="179" customWidth="1"/>
    <col min="14" max="16" width="9.7109375" style="179" customWidth="1"/>
    <col min="17" max="16384" width="9.140625" style="179"/>
  </cols>
  <sheetData>
    <row r="1" spans="2:16" ht="79.5" customHeight="1" x14ac:dyDescent="0.2">
      <c r="C1" s="180" t="s">
        <v>68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2:16" s="182" customFormat="1" ht="13.5" thickBot="1" x14ac:dyDescent="0.25">
      <c r="B2" s="182" t="s">
        <v>1</v>
      </c>
      <c r="D2" s="183" t="s">
        <v>2</v>
      </c>
      <c r="E2" s="184"/>
      <c r="I2" s="185" t="s">
        <v>3</v>
      </c>
      <c r="J2" s="186">
        <v>1011</v>
      </c>
      <c r="M2" s="182" t="s">
        <v>4</v>
      </c>
      <c r="N2" s="187"/>
      <c r="O2" s="186">
        <v>2016</v>
      </c>
    </row>
    <row r="3" spans="2:16" ht="14.25" customHeight="1" x14ac:dyDescent="0.2">
      <c r="B3" s="182"/>
      <c r="I3" s="182"/>
      <c r="J3" s="182"/>
      <c r="K3" s="182"/>
      <c r="L3" s="182"/>
      <c r="M3" s="182"/>
      <c r="N3" s="182"/>
    </row>
    <row r="4" spans="2:16" s="182" customFormat="1" ht="13.5" thickBot="1" x14ac:dyDescent="0.25">
      <c r="B4" s="182" t="s">
        <v>5</v>
      </c>
      <c r="D4" s="188"/>
      <c r="E4" s="188"/>
      <c r="I4" s="185" t="s">
        <v>6</v>
      </c>
      <c r="J4" s="187"/>
      <c r="L4" s="186" t="s">
        <v>66</v>
      </c>
      <c r="M4" s="186"/>
      <c r="N4" s="186"/>
      <c r="O4" s="189"/>
    </row>
    <row r="5" spans="2:16" x14ac:dyDescent="0.2">
      <c r="B5" s="182"/>
      <c r="C5" s="182"/>
      <c r="D5" s="182"/>
      <c r="E5" s="182"/>
    </row>
    <row r="7" spans="2:16" ht="12.75" customHeight="1" x14ac:dyDescent="0.2">
      <c r="B7" s="190" t="s">
        <v>7</v>
      </c>
      <c r="C7" s="191"/>
      <c r="D7" s="192"/>
      <c r="E7" s="193" t="s">
        <v>69</v>
      </c>
      <c r="F7" s="194"/>
      <c r="G7" s="194"/>
      <c r="H7" s="195" t="s">
        <v>70</v>
      </c>
      <c r="I7" s="196"/>
      <c r="J7" s="197"/>
      <c r="K7" s="334" t="s">
        <v>102</v>
      </c>
      <c r="L7" s="194"/>
      <c r="M7" s="194"/>
      <c r="N7" s="195" t="s">
        <v>72</v>
      </c>
      <c r="O7" s="196"/>
      <c r="P7" s="197"/>
    </row>
    <row r="8" spans="2:16" ht="12.75" customHeight="1" x14ac:dyDescent="0.2">
      <c r="B8" s="200"/>
      <c r="C8" s="201"/>
      <c r="D8" s="202"/>
      <c r="E8" s="203"/>
      <c r="F8" s="204"/>
      <c r="G8" s="204"/>
      <c r="H8" s="205"/>
      <c r="I8" s="206"/>
      <c r="J8" s="207"/>
      <c r="K8" s="204"/>
      <c r="L8" s="204"/>
      <c r="M8" s="204"/>
      <c r="N8" s="205"/>
      <c r="O8" s="206"/>
      <c r="P8" s="207"/>
    </row>
    <row r="9" spans="2:16" ht="12.75" customHeight="1" x14ac:dyDescent="0.2">
      <c r="B9" s="200"/>
      <c r="C9" s="201"/>
      <c r="D9" s="202"/>
      <c r="E9" s="209" t="s">
        <v>12</v>
      </c>
      <c r="F9" s="210"/>
      <c r="G9" s="211"/>
      <c r="H9" s="212" t="s">
        <v>13</v>
      </c>
      <c r="I9" s="213"/>
      <c r="J9" s="214"/>
      <c r="K9" s="209" t="s">
        <v>14</v>
      </c>
      <c r="L9" s="210"/>
      <c r="M9" s="211"/>
      <c r="N9" s="212" t="s">
        <v>15</v>
      </c>
      <c r="O9" s="213"/>
      <c r="P9" s="214"/>
    </row>
    <row r="10" spans="2:16" s="222" customFormat="1" ht="12.75" customHeight="1" x14ac:dyDescent="0.2">
      <c r="B10" s="215"/>
      <c r="C10" s="216"/>
      <c r="D10" s="217"/>
      <c r="E10" s="218" t="s">
        <v>16</v>
      </c>
      <c r="F10" s="218" t="s">
        <v>17</v>
      </c>
      <c r="G10" s="219" t="s">
        <v>18</v>
      </c>
      <c r="H10" s="220" t="s">
        <v>19</v>
      </c>
      <c r="I10" s="221" t="s">
        <v>20</v>
      </c>
      <c r="J10" s="220" t="s">
        <v>21</v>
      </c>
      <c r="K10" s="219" t="s">
        <v>73</v>
      </c>
      <c r="L10" s="218" t="s">
        <v>23</v>
      </c>
      <c r="M10" s="219" t="s">
        <v>74</v>
      </c>
      <c r="N10" s="220"/>
      <c r="O10" s="221"/>
      <c r="P10" s="220"/>
    </row>
    <row r="11" spans="2:16" ht="12.75" customHeight="1" x14ac:dyDescent="0.25">
      <c r="B11" s="223" t="s">
        <v>75</v>
      </c>
      <c r="C11" s="192"/>
      <c r="D11" s="224" t="s">
        <v>29</v>
      </c>
      <c r="E11" s="225"/>
      <c r="F11" s="225"/>
      <c r="G11" s="225"/>
      <c r="H11" s="226"/>
      <c r="I11" s="227"/>
      <c r="J11" s="226"/>
      <c r="K11" s="228"/>
      <c r="L11" s="225">
        <v>0</v>
      </c>
      <c r="M11" s="228">
        <v>1</v>
      </c>
      <c r="N11" s="229"/>
      <c r="O11" s="229"/>
      <c r="P11" s="229"/>
    </row>
    <row r="12" spans="2:16" ht="15" x14ac:dyDescent="0.25">
      <c r="B12" s="200"/>
      <c r="C12" s="202"/>
      <c r="D12" s="226" t="s">
        <v>30</v>
      </c>
      <c r="E12" s="225"/>
      <c r="F12" s="225"/>
      <c r="G12" s="225"/>
      <c r="H12" s="226"/>
      <c r="I12" s="227"/>
      <c r="J12" s="226"/>
      <c r="K12" s="228"/>
      <c r="L12" s="225">
        <v>0</v>
      </c>
      <c r="M12" s="228">
        <v>1</v>
      </c>
      <c r="N12" s="229"/>
      <c r="O12" s="229"/>
      <c r="P12" s="229"/>
    </row>
    <row r="13" spans="2:16" ht="15" x14ac:dyDescent="0.25">
      <c r="B13" s="215"/>
      <c r="C13" s="217"/>
      <c r="D13" s="224" t="s">
        <v>31</v>
      </c>
      <c r="E13" s="230"/>
      <c r="F13" s="230"/>
      <c r="G13" s="230"/>
      <c r="H13" s="231"/>
      <c r="I13" s="231"/>
      <c r="J13" s="231"/>
      <c r="K13" s="230"/>
      <c r="L13" s="230" t="e">
        <f>L11/L12</f>
        <v>#DIV/0!</v>
      </c>
      <c r="M13" s="230">
        <f>M11/M12</f>
        <v>1</v>
      </c>
      <c r="N13" s="229"/>
      <c r="O13" s="229"/>
      <c r="P13" s="229"/>
    </row>
    <row r="14" spans="2:16" ht="12.75" customHeight="1" x14ac:dyDescent="0.25">
      <c r="B14" s="223" t="s">
        <v>76</v>
      </c>
      <c r="C14" s="192"/>
      <c r="D14" s="232" t="s">
        <v>77</v>
      </c>
      <c r="E14" s="225"/>
      <c r="F14" s="225"/>
      <c r="G14" s="225"/>
      <c r="H14" s="233"/>
      <c r="I14" s="234"/>
      <c r="J14" s="233"/>
      <c r="K14" s="235"/>
      <c r="L14" s="236">
        <v>0</v>
      </c>
      <c r="M14" s="235">
        <v>1</v>
      </c>
      <c r="N14" s="229"/>
      <c r="O14" s="229"/>
      <c r="P14" s="229"/>
    </row>
    <row r="15" spans="2:16" ht="15" customHeight="1" x14ac:dyDescent="0.25">
      <c r="B15" s="200"/>
      <c r="C15" s="202"/>
      <c r="D15" s="237" t="s">
        <v>34</v>
      </c>
      <c r="E15" s="225"/>
      <c r="F15" s="225"/>
      <c r="G15" s="225"/>
      <c r="H15" s="238"/>
      <c r="I15" s="239"/>
      <c r="J15" s="238"/>
      <c r="K15" s="228"/>
      <c r="L15" s="225">
        <v>0</v>
      </c>
      <c r="M15" s="228">
        <v>1</v>
      </c>
      <c r="N15" s="229"/>
      <c r="O15" s="229"/>
      <c r="P15" s="229"/>
    </row>
    <row r="16" spans="2:16" ht="13.5" customHeight="1" x14ac:dyDescent="0.25">
      <c r="B16" s="200"/>
      <c r="C16" s="202"/>
      <c r="D16" s="237" t="s">
        <v>35</v>
      </c>
      <c r="E16" s="225"/>
      <c r="F16" s="225"/>
      <c r="G16" s="225"/>
      <c r="H16" s="240"/>
      <c r="I16" s="241"/>
      <c r="J16" s="240"/>
      <c r="K16" s="242"/>
      <c r="L16" s="243">
        <v>0</v>
      </c>
      <c r="M16" s="242">
        <v>0</v>
      </c>
      <c r="N16" s="229"/>
      <c r="O16" s="229"/>
      <c r="P16" s="229"/>
    </row>
    <row r="17" spans="2:16" ht="15" x14ac:dyDescent="0.25">
      <c r="B17" s="215"/>
      <c r="C17" s="217"/>
      <c r="D17" s="224" t="s">
        <v>36</v>
      </c>
      <c r="E17" s="245"/>
      <c r="F17" s="245"/>
      <c r="G17" s="245"/>
      <c r="H17" s="246"/>
      <c r="I17" s="246"/>
      <c r="J17" s="246"/>
      <c r="K17" s="245"/>
      <c r="L17" s="245" t="e">
        <f>L15/L14</f>
        <v>#DIV/0!</v>
      </c>
      <c r="M17" s="245">
        <f>M15/M14</f>
        <v>1</v>
      </c>
      <c r="N17" s="229"/>
      <c r="O17" s="229"/>
      <c r="P17" s="229"/>
    </row>
    <row r="18" spans="2:16" ht="15" x14ac:dyDescent="0.25">
      <c r="B18" s="336" t="s">
        <v>78</v>
      </c>
      <c r="C18" s="248"/>
      <c r="D18" s="226" t="s">
        <v>79</v>
      </c>
      <c r="E18" s="249"/>
      <c r="F18" s="249"/>
      <c r="G18" s="249"/>
      <c r="H18" s="250"/>
      <c r="I18" s="250"/>
      <c r="J18" s="250"/>
      <c r="K18" s="249"/>
      <c r="L18" s="249"/>
      <c r="M18" s="249"/>
      <c r="N18" s="229"/>
      <c r="O18" s="229"/>
      <c r="P18" s="229"/>
    </row>
    <row r="19" spans="2:16" ht="15" x14ac:dyDescent="0.25">
      <c r="B19" s="254" t="s">
        <v>37</v>
      </c>
      <c r="C19" s="255"/>
      <c r="D19" s="226"/>
      <c r="E19" s="256"/>
      <c r="F19" s="256"/>
      <c r="G19" s="256"/>
      <c r="H19" s="257"/>
      <c r="I19" s="257"/>
      <c r="J19" s="257"/>
      <c r="K19" s="256"/>
      <c r="L19" s="256"/>
      <c r="M19" s="256"/>
      <c r="N19" s="257"/>
      <c r="O19" s="257"/>
      <c r="P19" s="257"/>
    </row>
    <row r="20" spans="2:16" ht="15" x14ac:dyDescent="0.25">
      <c r="B20" s="258" t="s">
        <v>38</v>
      </c>
      <c r="C20" s="259" t="s">
        <v>80</v>
      </c>
      <c r="D20" s="232" t="s">
        <v>81</v>
      </c>
      <c r="E20" s="249"/>
      <c r="F20" s="249"/>
      <c r="G20" s="249"/>
      <c r="H20" s="260"/>
      <c r="I20" s="260"/>
      <c r="J20" s="260"/>
      <c r="K20" s="261"/>
      <c r="L20" s="261"/>
      <c r="M20" s="261"/>
      <c r="N20" s="262"/>
      <c r="O20" s="262"/>
      <c r="P20" s="262"/>
    </row>
    <row r="21" spans="2:16" ht="15" x14ac:dyDescent="0.25">
      <c r="B21" s="263"/>
      <c r="C21" s="264"/>
      <c r="D21" s="226" t="s">
        <v>82</v>
      </c>
      <c r="E21" s="249"/>
      <c r="F21" s="249"/>
      <c r="G21" s="249"/>
      <c r="H21" s="260"/>
      <c r="I21" s="260"/>
      <c r="J21" s="260"/>
      <c r="K21" s="261"/>
      <c r="L21" s="261"/>
      <c r="M21" s="261"/>
      <c r="N21" s="262"/>
      <c r="O21" s="262"/>
      <c r="P21" s="262"/>
    </row>
    <row r="22" spans="2:16" ht="17.25" customHeight="1" x14ac:dyDescent="0.25">
      <c r="B22" s="263"/>
      <c r="C22" s="265"/>
      <c r="D22" s="224" t="s">
        <v>42</v>
      </c>
      <c r="E22" s="266"/>
      <c r="F22" s="266"/>
      <c r="G22" s="266"/>
      <c r="H22" s="267"/>
      <c r="I22" s="267"/>
      <c r="J22" s="267"/>
      <c r="K22" s="268"/>
      <c r="L22" s="268"/>
      <c r="M22" s="268"/>
      <c r="N22" s="269"/>
      <c r="O22" s="269"/>
      <c r="P22" s="269"/>
    </row>
    <row r="23" spans="2:16" ht="17.25" customHeight="1" x14ac:dyDescent="0.25">
      <c r="B23" s="263"/>
      <c r="C23" s="259" t="s">
        <v>43</v>
      </c>
      <c r="D23" s="232" t="s">
        <v>81</v>
      </c>
      <c r="E23" s="235"/>
      <c r="F23" s="236"/>
      <c r="G23" s="235"/>
      <c r="H23" s="233"/>
      <c r="I23" s="234"/>
      <c r="J23" s="233"/>
      <c r="K23" s="270"/>
      <c r="L23" s="271"/>
      <c r="M23" s="270"/>
      <c r="N23" s="262"/>
      <c r="O23" s="262"/>
      <c r="P23" s="262"/>
    </row>
    <row r="24" spans="2:16" ht="15" x14ac:dyDescent="0.25">
      <c r="B24" s="263"/>
      <c r="C24" s="264"/>
      <c r="D24" s="226" t="s">
        <v>82</v>
      </c>
      <c r="E24" s="228"/>
      <c r="F24" s="225"/>
      <c r="G24" s="228"/>
      <c r="H24" s="238"/>
      <c r="I24" s="239"/>
      <c r="J24" s="238"/>
      <c r="K24" s="272"/>
      <c r="L24" s="273"/>
      <c r="M24" s="272"/>
      <c r="N24" s="262"/>
      <c r="O24" s="262"/>
      <c r="P24" s="262"/>
    </row>
    <row r="25" spans="2:16" ht="15" x14ac:dyDescent="0.25">
      <c r="B25" s="263"/>
      <c r="C25" s="265"/>
      <c r="D25" s="224" t="s">
        <v>42</v>
      </c>
      <c r="E25" s="274"/>
      <c r="F25" s="274"/>
      <c r="G25" s="274"/>
      <c r="H25" s="275"/>
      <c r="I25" s="275"/>
      <c r="J25" s="275"/>
      <c r="K25" s="274"/>
      <c r="L25" s="274"/>
      <c r="M25" s="274"/>
      <c r="N25" s="269"/>
      <c r="O25" s="269"/>
      <c r="P25" s="269"/>
    </row>
    <row r="26" spans="2:16" ht="17.25" customHeight="1" x14ac:dyDescent="0.25">
      <c r="B26" s="263"/>
      <c r="C26" s="259" t="s">
        <v>83</v>
      </c>
      <c r="D26" s="232" t="s">
        <v>81</v>
      </c>
      <c r="E26" s="225"/>
      <c r="F26" s="225"/>
      <c r="G26" s="225"/>
      <c r="H26" s="233"/>
      <c r="I26" s="234"/>
      <c r="J26" s="233"/>
      <c r="K26" s="270"/>
      <c r="L26" s="273">
        <v>153</v>
      </c>
      <c r="M26" s="273">
        <v>151</v>
      </c>
      <c r="N26" s="262"/>
      <c r="O26" s="262"/>
      <c r="P26" s="262"/>
    </row>
    <row r="27" spans="2:16" ht="15" x14ac:dyDescent="0.25">
      <c r="B27" s="263"/>
      <c r="C27" s="264"/>
      <c r="D27" s="226" t="s">
        <v>82</v>
      </c>
      <c r="E27" s="276"/>
      <c r="F27" s="276"/>
      <c r="G27" s="276"/>
      <c r="H27" s="277"/>
      <c r="I27" s="277"/>
      <c r="J27" s="277"/>
      <c r="K27" s="276"/>
      <c r="L27" s="273">
        <v>0</v>
      </c>
      <c r="M27" s="273">
        <v>4</v>
      </c>
      <c r="N27" s="262"/>
      <c r="O27" s="262"/>
      <c r="P27" s="262"/>
    </row>
    <row r="28" spans="2:16" ht="15" x14ac:dyDescent="0.25">
      <c r="B28" s="278"/>
      <c r="C28" s="265"/>
      <c r="D28" s="224" t="s">
        <v>42</v>
      </c>
      <c r="E28" s="274"/>
      <c r="F28" s="274"/>
      <c r="G28" s="274"/>
      <c r="H28" s="275"/>
      <c r="I28" s="275"/>
      <c r="J28" s="275"/>
      <c r="K28" s="274"/>
      <c r="L28" s="274">
        <f>L27/L26</f>
        <v>0</v>
      </c>
      <c r="M28" s="274">
        <f>M27/M26</f>
        <v>2.6490066225165563E-2</v>
      </c>
      <c r="N28" s="279"/>
      <c r="O28" s="279"/>
      <c r="P28" s="279"/>
    </row>
    <row r="29" spans="2:16" ht="15" x14ac:dyDescent="0.25">
      <c r="B29" s="280" t="s">
        <v>84</v>
      </c>
      <c r="C29" s="192"/>
      <c r="D29" s="281" t="s">
        <v>85</v>
      </c>
      <c r="E29" s="225"/>
      <c r="F29" s="225"/>
      <c r="G29" s="225"/>
      <c r="H29" s="233"/>
      <c r="I29" s="234"/>
      <c r="J29" s="233"/>
      <c r="K29" s="270"/>
      <c r="L29" s="236">
        <v>0</v>
      </c>
      <c r="M29" s="235">
        <v>4</v>
      </c>
      <c r="N29" s="262"/>
      <c r="O29" s="262"/>
      <c r="P29" s="262"/>
    </row>
    <row r="30" spans="2:16" ht="15" x14ac:dyDescent="0.25">
      <c r="B30" s="200"/>
      <c r="C30" s="202"/>
      <c r="D30" s="226" t="s">
        <v>86</v>
      </c>
      <c r="E30" s="225"/>
      <c r="F30" s="225"/>
      <c r="G30" s="225"/>
      <c r="H30" s="238"/>
      <c r="I30" s="239"/>
      <c r="J30" s="238"/>
      <c r="K30" s="272"/>
      <c r="L30" s="225">
        <v>0</v>
      </c>
      <c r="M30" s="228">
        <v>1</v>
      </c>
      <c r="N30" s="262"/>
      <c r="O30" s="262"/>
      <c r="P30" s="262"/>
    </row>
    <row r="31" spans="2:16" ht="15" x14ac:dyDescent="0.25">
      <c r="B31" s="200"/>
      <c r="C31" s="202"/>
      <c r="D31" s="282" t="s">
        <v>87</v>
      </c>
      <c r="E31" s="283"/>
      <c r="F31" s="283"/>
      <c r="G31" s="283"/>
      <c r="H31" s="284"/>
      <c r="I31" s="284"/>
      <c r="J31" s="284"/>
      <c r="K31" s="283"/>
      <c r="L31" s="283" t="e">
        <f>L30/L29</f>
        <v>#DIV/0!</v>
      </c>
      <c r="M31" s="283">
        <f>M30/M29</f>
        <v>0.25</v>
      </c>
      <c r="N31" s="285"/>
      <c r="O31" s="285"/>
      <c r="P31" s="285"/>
    </row>
    <row r="32" spans="2:16" ht="15" x14ac:dyDescent="0.25">
      <c r="B32" s="200"/>
      <c r="C32" s="202"/>
      <c r="D32" s="226" t="s">
        <v>49</v>
      </c>
      <c r="E32" s="225"/>
      <c r="F32" s="225"/>
      <c r="G32" s="225"/>
      <c r="H32" s="238"/>
      <c r="I32" s="239"/>
      <c r="J32" s="238"/>
      <c r="K32" s="225"/>
      <c r="L32" s="225">
        <v>0</v>
      </c>
      <c r="M32" s="225">
        <v>222.55</v>
      </c>
      <c r="N32" s="262"/>
      <c r="O32" s="262"/>
      <c r="P32" s="262"/>
    </row>
    <row r="33" spans="2:16" ht="15" x14ac:dyDescent="0.25">
      <c r="B33" s="215"/>
      <c r="C33" s="217"/>
      <c r="D33" s="224" t="s">
        <v>50</v>
      </c>
      <c r="E33" s="230"/>
      <c r="F33" s="230"/>
      <c r="G33" s="230"/>
      <c r="H33" s="231"/>
      <c r="I33" s="231"/>
      <c r="J33" s="231"/>
      <c r="K33" s="230"/>
      <c r="L33" s="230" t="e">
        <f>L32/L29</f>
        <v>#DIV/0!</v>
      </c>
      <c r="M33" s="230">
        <f>M32/M29</f>
        <v>55.637500000000003</v>
      </c>
      <c r="N33" s="286"/>
      <c r="O33" s="286"/>
      <c r="P33" s="287"/>
    </row>
    <row r="34" spans="2:16" s="295" customFormat="1" ht="35.1" customHeight="1" x14ac:dyDescent="0.2">
      <c r="B34" s="288" t="s">
        <v>88</v>
      </c>
      <c r="C34" s="289"/>
      <c r="D34" s="290" t="s">
        <v>85</v>
      </c>
      <c r="E34" s="291"/>
      <c r="F34" s="291"/>
      <c r="G34" s="291"/>
      <c r="H34" s="292"/>
      <c r="I34" s="292"/>
      <c r="J34" s="292"/>
      <c r="K34" s="293"/>
      <c r="L34" s="236">
        <v>0</v>
      </c>
      <c r="M34" s="235">
        <v>4</v>
      </c>
      <c r="N34" s="294"/>
      <c r="O34" s="294"/>
      <c r="P34" s="294"/>
    </row>
    <row r="35" spans="2:16" s="182" customFormat="1" ht="15" x14ac:dyDescent="0.25">
      <c r="B35" s="296"/>
      <c r="C35" s="297"/>
      <c r="D35" s="238" t="s">
        <v>86</v>
      </c>
      <c r="E35" s="298"/>
      <c r="F35" s="298"/>
      <c r="G35" s="298"/>
      <c r="H35" s="299"/>
      <c r="I35" s="299"/>
      <c r="J35" s="299"/>
      <c r="K35" s="261"/>
      <c r="L35" s="225">
        <v>0</v>
      </c>
      <c r="M35" s="228">
        <v>1</v>
      </c>
      <c r="N35" s="262"/>
      <c r="O35" s="262"/>
      <c r="P35" s="262"/>
    </row>
    <row r="36" spans="2:16" ht="12.75" customHeight="1" x14ac:dyDescent="0.25">
      <c r="B36" s="296"/>
      <c r="C36" s="297"/>
      <c r="D36" s="300" t="s">
        <v>87</v>
      </c>
      <c r="E36" s="298"/>
      <c r="F36" s="298"/>
      <c r="G36" s="298"/>
      <c r="H36" s="299"/>
      <c r="I36" s="299"/>
      <c r="J36" s="299"/>
      <c r="K36" s="301"/>
      <c r="L36" s="283" t="e">
        <f>L35/L34</f>
        <v>#DIV/0!</v>
      </c>
      <c r="M36" s="283">
        <f>M35/M34</f>
        <v>0.25</v>
      </c>
      <c r="N36" s="285"/>
      <c r="O36" s="285"/>
      <c r="P36" s="285"/>
    </row>
    <row r="37" spans="2:16" ht="15" x14ac:dyDescent="0.25">
      <c r="B37" s="296"/>
      <c r="C37" s="297"/>
      <c r="D37" s="238" t="s">
        <v>49</v>
      </c>
      <c r="E37" s="298"/>
      <c r="F37" s="298"/>
      <c r="G37" s="298"/>
      <c r="H37" s="299"/>
      <c r="I37" s="299"/>
      <c r="J37" s="299"/>
      <c r="K37" s="261"/>
      <c r="L37" s="225">
        <v>0</v>
      </c>
      <c r="M37" s="225">
        <v>222.53</v>
      </c>
      <c r="N37" s="262"/>
      <c r="O37" s="262"/>
      <c r="P37" s="262"/>
    </row>
    <row r="38" spans="2:16" ht="15" x14ac:dyDescent="0.25">
      <c r="B38" s="296"/>
      <c r="C38" s="297"/>
      <c r="D38" s="240" t="s">
        <v>50</v>
      </c>
      <c r="E38" s="298"/>
      <c r="F38" s="298"/>
      <c r="G38" s="298"/>
      <c r="H38" s="299"/>
      <c r="I38" s="299"/>
      <c r="J38" s="299"/>
      <c r="K38" s="302"/>
      <c r="L38" s="230" t="e">
        <f>L37/L34</f>
        <v>#DIV/0!</v>
      </c>
      <c r="M38" s="230">
        <f>M37/M34</f>
        <v>55.6325</v>
      </c>
      <c r="N38" s="286"/>
      <c r="O38" s="286"/>
      <c r="P38" s="287"/>
    </row>
    <row r="39" spans="2:16" x14ac:dyDescent="0.2">
      <c r="B39" s="303" t="s">
        <v>89</v>
      </c>
      <c r="C39" s="304"/>
      <c r="D39" s="305" t="s">
        <v>90</v>
      </c>
      <c r="E39" s="344"/>
      <c r="F39" s="344"/>
      <c r="G39" s="344"/>
      <c r="H39" s="345"/>
      <c r="I39" s="345"/>
      <c r="J39" s="345"/>
      <c r="K39" s="338"/>
      <c r="L39" s="338">
        <v>0</v>
      </c>
      <c r="M39" s="338">
        <v>0</v>
      </c>
      <c r="N39" s="339"/>
      <c r="O39" s="339"/>
      <c r="P39" s="339"/>
    </row>
    <row r="40" spans="2:16" x14ac:dyDescent="0.2">
      <c r="B40" s="311"/>
      <c r="C40" s="312"/>
      <c r="D40" s="305" t="s">
        <v>91</v>
      </c>
      <c r="E40" s="313"/>
      <c r="F40" s="313"/>
      <c r="G40" s="313"/>
      <c r="H40" s="314"/>
      <c r="I40" s="314"/>
      <c r="J40" s="314"/>
      <c r="K40" s="315"/>
      <c r="L40" s="315">
        <v>0</v>
      </c>
      <c r="M40" s="315">
        <v>0</v>
      </c>
      <c r="N40" s="316"/>
      <c r="O40" s="316"/>
      <c r="P40" s="316"/>
    </row>
    <row r="41" spans="2:16" ht="15" x14ac:dyDescent="0.25">
      <c r="B41" s="317" t="s">
        <v>92</v>
      </c>
      <c r="C41" s="304"/>
      <c r="D41" s="305"/>
      <c r="E41" s="318"/>
      <c r="F41" s="318"/>
      <c r="G41" s="318"/>
      <c r="H41" s="318"/>
      <c r="I41" s="318"/>
      <c r="J41" s="318"/>
      <c r="K41" s="261"/>
      <c r="L41" s="261"/>
      <c r="M41" s="261"/>
      <c r="N41" s="262"/>
      <c r="O41" s="262"/>
      <c r="P41" s="262"/>
    </row>
    <row r="42" spans="2:16" ht="15" x14ac:dyDescent="0.25">
      <c r="B42" s="319" t="s">
        <v>93</v>
      </c>
      <c r="C42" s="320"/>
      <c r="D42" s="305" t="s">
        <v>94</v>
      </c>
      <c r="E42" s="321"/>
      <c r="F42" s="321"/>
      <c r="G42" s="321"/>
      <c r="H42" s="321"/>
      <c r="I42" s="321"/>
      <c r="J42" s="321"/>
      <c r="K42" s="322"/>
      <c r="L42" s="271"/>
      <c r="M42" s="271"/>
      <c r="N42" s="262"/>
      <c r="O42" s="262"/>
      <c r="P42" s="262"/>
    </row>
    <row r="43" spans="2:16" ht="15" x14ac:dyDescent="0.25">
      <c r="B43" s="319" t="s">
        <v>95</v>
      </c>
      <c r="C43" s="320"/>
      <c r="D43" s="305" t="s">
        <v>54</v>
      </c>
      <c r="E43" s="321"/>
      <c r="F43" s="321"/>
      <c r="G43" s="321"/>
      <c r="H43" s="321"/>
      <c r="I43" s="321"/>
      <c r="J43" s="321"/>
      <c r="K43" s="322"/>
      <c r="L43" s="271"/>
      <c r="M43" s="271"/>
      <c r="N43" s="285"/>
      <c r="O43" s="285"/>
      <c r="P43" s="285"/>
    </row>
    <row r="44" spans="2:16" ht="15" x14ac:dyDescent="0.25">
      <c r="B44" s="319"/>
      <c r="C44" s="320"/>
      <c r="D44" s="323" t="s">
        <v>96</v>
      </c>
      <c r="E44" s="321"/>
      <c r="F44" s="321"/>
      <c r="G44" s="321"/>
      <c r="H44" s="321"/>
      <c r="I44" s="321"/>
      <c r="J44" s="321"/>
      <c r="K44" s="322"/>
      <c r="L44" s="308"/>
      <c r="M44" s="308"/>
      <c r="N44" s="262"/>
      <c r="O44" s="262"/>
      <c r="P44" s="262"/>
    </row>
    <row r="45" spans="2:16" ht="15" x14ac:dyDescent="0.25">
      <c r="B45" s="311"/>
      <c r="C45" s="312"/>
      <c r="D45" s="324"/>
      <c r="E45" s="321"/>
      <c r="F45" s="321"/>
      <c r="G45" s="321"/>
      <c r="H45" s="321"/>
      <c r="I45" s="321"/>
      <c r="J45" s="321"/>
      <c r="K45" s="322"/>
      <c r="L45" s="322"/>
      <c r="M45" s="322"/>
      <c r="N45" s="286"/>
      <c r="O45" s="286"/>
      <c r="P45" s="287"/>
    </row>
    <row r="46" spans="2:16" x14ac:dyDescent="0.2">
      <c r="B46" s="325"/>
      <c r="C46" s="325"/>
      <c r="D46" s="325"/>
      <c r="E46" s="326"/>
      <c r="F46" s="325"/>
      <c r="G46" s="325"/>
      <c r="H46" s="326"/>
      <c r="I46" s="326"/>
      <c r="J46" s="326"/>
      <c r="K46" s="326"/>
      <c r="L46" s="326"/>
      <c r="M46" s="326"/>
      <c r="N46" s="326"/>
      <c r="O46" s="326"/>
      <c r="P46" s="325"/>
    </row>
    <row r="48" spans="2:16" x14ac:dyDescent="0.2">
      <c r="C48" s="327" t="s">
        <v>56</v>
      </c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</row>
    <row r="49" spans="2:16" x14ac:dyDescent="0.2">
      <c r="C49" s="329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</row>
    <row r="50" spans="2:16" x14ac:dyDescent="0.2">
      <c r="J50" s="182"/>
    </row>
    <row r="51" spans="2:16" s="187" customFormat="1" ht="13.5" thickBot="1" x14ac:dyDescent="0.25">
      <c r="C51" s="187" t="s">
        <v>57</v>
      </c>
      <c r="D51" s="331"/>
      <c r="G51" s="187" t="s">
        <v>59</v>
      </c>
      <c r="H51" s="332"/>
      <c r="I51" s="332"/>
      <c r="J51" s="332"/>
      <c r="L51" s="187" t="s">
        <v>61</v>
      </c>
      <c r="M51" s="94"/>
      <c r="N51" s="332"/>
      <c r="O51" s="332"/>
    </row>
    <row r="52" spans="2:16" x14ac:dyDescent="0.2">
      <c r="E52" s="182"/>
      <c r="H52" s="182"/>
      <c r="K52" s="333"/>
    </row>
    <row r="53" spans="2:16" x14ac:dyDescent="0.2">
      <c r="B53" s="179" t="s">
        <v>98</v>
      </c>
      <c r="D53" s="222"/>
    </row>
    <row r="54" spans="2:16" x14ac:dyDescent="0.2">
      <c r="B54" s="179" t="s">
        <v>99</v>
      </c>
    </row>
    <row r="55" spans="2:16" x14ac:dyDescent="0.2">
      <c r="B55" s="179" t="s">
        <v>100</v>
      </c>
    </row>
    <row r="56" spans="2:16" x14ac:dyDescent="0.2">
      <c r="B56" s="179" t="s">
        <v>101</v>
      </c>
    </row>
  </sheetData>
  <mergeCells count="23">
    <mergeCell ref="B29:C33"/>
    <mergeCell ref="B34:C38"/>
    <mergeCell ref="C48:P48"/>
    <mergeCell ref="H51:J51"/>
    <mergeCell ref="M51:O51"/>
    <mergeCell ref="N9:P9"/>
    <mergeCell ref="B11:C13"/>
    <mergeCell ref="B14:C17"/>
    <mergeCell ref="B19:C19"/>
    <mergeCell ref="B20:B28"/>
    <mergeCell ref="C20:C22"/>
    <mergeCell ref="C23:C25"/>
    <mergeCell ref="C26:C28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1" zoomScaleNormal="100" workbookViewId="0">
      <selection activeCell="C41" sqref="C41:P41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29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2:16" s="3" customFormat="1" ht="13.5" thickBot="1" x14ac:dyDescent="0.25">
      <c r="B2" s="3" t="s">
        <v>1</v>
      </c>
      <c r="D2" s="131" t="s">
        <v>2</v>
      </c>
      <c r="E2" s="131"/>
      <c r="I2" s="4" t="s">
        <v>3</v>
      </c>
      <c r="J2" s="5">
        <v>1011</v>
      </c>
      <c r="M2" s="3" t="s">
        <v>4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5</v>
      </c>
      <c r="D4" s="7"/>
      <c r="E4" s="7"/>
      <c r="I4" s="4" t="s">
        <v>6</v>
      </c>
      <c r="J4" s="6"/>
      <c r="L4" s="8" t="s">
        <v>67</v>
      </c>
      <c r="M4" s="8"/>
      <c r="N4" s="8"/>
      <c r="O4" s="9"/>
    </row>
    <row r="5" spans="2:16" x14ac:dyDescent="0.2">
      <c r="B5" s="3"/>
      <c r="C5" s="3"/>
      <c r="D5" s="3"/>
      <c r="E5" s="3"/>
    </row>
    <row r="7" spans="2:16" ht="12.75" customHeight="1" x14ac:dyDescent="0.2">
      <c r="B7" s="132" t="s">
        <v>7</v>
      </c>
      <c r="C7" s="164"/>
      <c r="D7" s="154"/>
      <c r="E7" s="167" t="s">
        <v>8</v>
      </c>
      <c r="F7" s="168"/>
      <c r="G7" s="168"/>
      <c r="H7" s="171" t="s">
        <v>9</v>
      </c>
      <c r="I7" s="172"/>
      <c r="J7" s="173"/>
      <c r="K7" s="178" t="s">
        <v>10</v>
      </c>
      <c r="L7" s="168"/>
      <c r="M7" s="168"/>
      <c r="N7" s="171" t="s">
        <v>11</v>
      </c>
      <c r="O7" s="172"/>
      <c r="P7" s="173"/>
    </row>
    <row r="8" spans="2:16" ht="12.75" customHeight="1" x14ac:dyDescent="0.2">
      <c r="B8" s="155"/>
      <c r="C8" s="165"/>
      <c r="D8" s="156"/>
      <c r="E8" s="169"/>
      <c r="F8" s="170"/>
      <c r="G8" s="170"/>
      <c r="H8" s="174"/>
      <c r="I8" s="175"/>
      <c r="J8" s="176"/>
      <c r="K8" s="170"/>
      <c r="L8" s="170"/>
      <c r="M8" s="170"/>
      <c r="N8" s="174"/>
      <c r="O8" s="175"/>
      <c r="P8" s="176"/>
    </row>
    <row r="9" spans="2:16" ht="12.75" customHeight="1" x14ac:dyDescent="0.2">
      <c r="B9" s="155"/>
      <c r="C9" s="165"/>
      <c r="D9" s="156"/>
      <c r="E9" s="148" t="s">
        <v>12</v>
      </c>
      <c r="F9" s="149"/>
      <c r="G9" s="150"/>
      <c r="H9" s="112" t="s">
        <v>13</v>
      </c>
      <c r="I9" s="119"/>
      <c r="J9" s="120"/>
      <c r="K9" s="148" t="s">
        <v>14</v>
      </c>
      <c r="L9" s="149"/>
      <c r="M9" s="150"/>
      <c r="N9" s="112" t="s">
        <v>15</v>
      </c>
      <c r="O9" s="119"/>
      <c r="P9" s="120"/>
    </row>
    <row r="10" spans="2:16" s="63" customFormat="1" ht="12.75" customHeight="1" x14ac:dyDescent="0.2">
      <c r="B10" s="157"/>
      <c r="C10" s="166"/>
      <c r="D10" s="158"/>
      <c r="E10" s="10" t="s">
        <v>16</v>
      </c>
      <c r="F10" s="10" t="s">
        <v>17</v>
      </c>
      <c r="G10" s="11" t="s">
        <v>18</v>
      </c>
      <c r="H10" s="12" t="s">
        <v>19</v>
      </c>
      <c r="I10" s="13" t="s">
        <v>20</v>
      </c>
      <c r="J10" s="12" t="s">
        <v>21</v>
      </c>
      <c r="K10" s="11" t="s">
        <v>22</v>
      </c>
      <c r="L10" s="10" t="s">
        <v>23</v>
      </c>
      <c r="M10" s="11" t="s">
        <v>24</v>
      </c>
      <c r="N10" s="12" t="s">
        <v>25</v>
      </c>
      <c r="O10" s="13" t="s">
        <v>26</v>
      </c>
      <c r="P10" s="12" t="s">
        <v>27</v>
      </c>
    </row>
    <row r="11" spans="2:16" ht="12.75" customHeight="1" x14ac:dyDescent="0.2">
      <c r="B11" s="121" t="s">
        <v>28</v>
      </c>
      <c r="C11" s="154"/>
      <c r="D11" s="64" t="s">
        <v>29</v>
      </c>
      <c r="E11" s="88">
        <v>5</v>
      </c>
      <c r="F11" s="23">
        <v>23</v>
      </c>
      <c r="G11" s="22">
        <v>4</v>
      </c>
      <c r="H11" s="21">
        <v>21</v>
      </c>
      <c r="I11" s="21">
        <v>12</v>
      </c>
      <c r="J11" s="21">
        <v>3</v>
      </c>
      <c r="K11" s="76">
        <v>9</v>
      </c>
      <c r="L11" s="76">
        <v>4</v>
      </c>
      <c r="M11" s="76"/>
      <c r="N11" s="65"/>
      <c r="O11" s="66"/>
      <c r="P11" s="65"/>
    </row>
    <row r="12" spans="2:16" x14ac:dyDescent="0.2">
      <c r="B12" s="155"/>
      <c r="C12" s="156"/>
      <c r="D12" s="65" t="s">
        <v>30</v>
      </c>
      <c r="E12" s="22">
        <v>1</v>
      </c>
      <c r="F12" s="23">
        <v>2</v>
      </c>
      <c r="G12" s="22">
        <v>2</v>
      </c>
      <c r="H12" s="21">
        <v>7</v>
      </c>
      <c r="I12" s="21">
        <v>6</v>
      </c>
      <c r="J12" s="21">
        <v>3</v>
      </c>
      <c r="K12" s="76">
        <v>2</v>
      </c>
      <c r="L12" s="76">
        <v>1</v>
      </c>
      <c r="M12" s="76"/>
      <c r="N12" s="65"/>
      <c r="O12" s="66"/>
      <c r="P12" s="65"/>
    </row>
    <row r="13" spans="2:16" x14ac:dyDescent="0.2">
      <c r="B13" s="157"/>
      <c r="C13" s="158"/>
      <c r="D13" s="64" t="s">
        <v>31</v>
      </c>
      <c r="E13" s="55">
        <f t="shared" ref="E13:P13" si="0">E11/E12</f>
        <v>5</v>
      </c>
      <c r="F13" s="55">
        <f t="shared" si="0"/>
        <v>11.5</v>
      </c>
      <c r="G13" s="55">
        <f t="shared" si="0"/>
        <v>2</v>
      </c>
      <c r="H13" s="56">
        <f t="shared" si="0"/>
        <v>3</v>
      </c>
      <c r="I13" s="56">
        <f>I11/I12</f>
        <v>2</v>
      </c>
      <c r="J13" s="56">
        <f t="shared" si="0"/>
        <v>1</v>
      </c>
      <c r="K13" s="26">
        <f t="shared" si="0"/>
        <v>4.5</v>
      </c>
      <c r="L13" s="26">
        <f t="shared" si="0"/>
        <v>4</v>
      </c>
      <c r="M13" s="26"/>
      <c r="N13" s="27" t="e">
        <f t="shared" si="0"/>
        <v>#DIV/0!</v>
      </c>
      <c r="O13" s="27" t="e">
        <f t="shared" si="0"/>
        <v>#DIV/0!</v>
      </c>
      <c r="P13" s="27" t="e">
        <f t="shared" si="0"/>
        <v>#DIV/0!</v>
      </c>
    </row>
    <row r="14" spans="2:16" ht="12.75" customHeight="1" x14ac:dyDescent="0.2">
      <c r="B14" s="121" t="s">
        <v>32</v>
      </c>
      <c r="C14" s="154"/>
      <c r="D14" s="67" t="s">
        <v>33</v>
      </c>
      <c r="E14" s="23">
        <v>1</v>
      </c>
      <c r="F14" s="23">
        <v>2</v>
      </c>
      <c r="G14" s="23">
        <v>2</v>
      </c>
      <c r="H14" s="24">
        <v>7</v>
      </c>
      <c r="I14" s="24">
        <v>6</v>
      </c>
      <c r="J14" s="24">
        <v>3</v>
      </c>
      <c r="K14" s="17">
        <v>2</v>
      </c>
      <c r="L14" s="17">
        <v>1</v>
      </c>
      <c r="M14" s="17"/>
      <c r="N14" s="31"/>
      <c r="O14" s="32"/>
      <c r="P14" s="31"/>
    </row>
    <row r="15" spans="2:16" ht="15" customHeight="1" x14ac:dyDescent="0.2">
      <c r="B15" s="155"/>
      <c r="C15" s="156"/>
      <c r="D15" s="72" t="s">
        <v>34</v>
      </c>
      <c r="E15" s="23">
        <v>1</v>
      </c>
      <c r="F15" s="23">
        <v>2</v>
      </c>
      <c r="G15" s="23">
        <v>2</v>
      </c>
      <c r="H15" s="24">
        <v>6</v>
      </c>
      <c r="I15" s="24">
        <v>6</v>
      </c>
      <c r="J15" s="24">
        <v>3</v>
      </c>
      <c r="K15" s="17">
        <v>2</v>
      </c>
      <c r="L15" s="17">
        <v>1</v>
      </c>
      <c r="M15" s="17"/>
      <c r="N15" s="24"/>
      <c r="O15" s="25"/>
      <c r="P15" s="24"/>
    </row>
    <row r="16" spans="2:16" ht="13.5" customHeight="1" x14ac:dyDescent="0.2">
      <c r="B16" s="155"/>
      <c r="C16" s="156"/>
      <c r="D16" s="72" t="s">
        <v>35</v>
      </c>
      <c r="E16" s="40">
        <v>0</v>
      </c>
      <c r="F16" s="41">
        <v>0</v>
      </c>
      <c r="G16" s="40">
        <v>0</v>
      </c>
      <c r="H16" s="24">
        <v>1</v>
      </c>
      <c r="I16" s="24">
        <v>0</v>
      </c>
      <c r="J16" s="24">
        <v>0</v>
      </c>
      <c r="K16" s="36">
        <v>0</v>
      </c>
      <c r="L16" s="37">
        <v>0</v>
      </c>
      <c r="M16" s="36"/>
      <c r="N16" s="38"/>
      <c r="O16" s="39"/>
      <c r="P16" s="38"/>
    </row>
    <row r="17" spans="2:16" x14ac:dyDescent="0.2">
      <c r="B17" s="157"/>
      <c r="C17" s="158"/>
      <c r="D17" s="64" t="s">
        <v>36</v>
      </c>
      <c r="E17" s="89">
        <f t="shared" ref="E17:P17" si="1">E15/E14</f>
        <v>1</v>
      </c>
      <c r="F17" s="89">
        <f t="shared" si="1"/>
        <v>1</v>
      </c>
      <c r="G17" s="89">
        <f t="shared" si="1"/>
        <v>1</v>
      </c>
      <c r="H17" s="90">
        <f t="shared" si="1"/>
        <v>0.8571428571428571</v>
      </c>
      <c r="I17" s="90">
        <f t="shared" si="1"/>
        <v>1</v>
      </c>
      <c r="J17" s="90">
        <f t="shared" si="1"/>
        <v>1</v>
      </c>
      <c r="K17" s="43">
        <f t="shared" si="1"/>
        <v>1</v>
      </c>
      <c r="L17" s="43">
        <f t="shared" si="1"/>
        <v>1</v>
      </c>
      <c r="M17" s="43"/>
      <c r="N17" s="44" t="e">
        <f t="shared" si="1"/>
        <v>#DIV/0!</v>
      </c>
      <c r="O17" s="44" t="e">
        <f t="shared" si="1"/>
        <v>#DIV/0!</v>
      </c>
      <c r="P17" s="44" t="e">
        <f t="shared" si="1"/>
        <v>#DIV/0!</v>
      </c>
    </row>
    <row r="18" spans="2:16" x14ac:dyDescent="0.2">
      <c r="B18" s="122" t="s">
        <v>37</v>
      </c>
      <c r="C18" s="159"/>
      <c r="D18" s="65"/>
      <c r="E18" s="22"/>
      <c r="F18" s="23"/>
      <c r="G18" s="22"/>
      <c r="H18" s="24"/>
      <c r="I18" s="24"/>
      <c r="J18" s="24"/>
      <c r="K18" s="76"/>
      <c r="L18" s="76"/>
      <c r="M18" s="76"/>
      <c r="N18" s="24"/>
      <c r="O18" s="25"/>
      <c r="P18" s="24"/>
    </row>
    <row r="19" spans="2:16" x14ac:dyDescent="0.2">
      <c r="B19" s="123" t="s">
        <v>38</v>
      </c>
      <c r="C19" s="160" t="s">
        <v>39</v>
      </c>
      <c r="D19" s="67" t="s">
        <v>40</v>
      </c>
      <c r="E19" s="33"/>
      <c r="F19" s="34"/>
      <c r="G19" s="33"/>
      <c r="H19" s="24"/>
      <c r="I19" s="24"/>
      <c r="J19" s="24"/>
      <c r="K19" s="76"/>
      <c r="L19" s="76"/>
      <c r="M19" s="76"/>
      <c r="N19" s="31"/>
      <c r="O19" s="32"/>
      <c r="P19" s="31"/>
    </row>
    <row r="20" spans="2:16" x14ac:dyDescent="0.2">
      <c r="B20" s="124"/>
      <c r="C20" s="161"/>
      <c r="D20" s="65" t="s">
        <v>41</v>
      </c>
      <c r="E20" s="22"/>
      <c r="F20" s="23"/>
      <c r="G20" s="22"/>
      <c r="H20" s="24"/>
      <c r="I20" s="24"/>
      <c r="J20" s="24"/>
      <c r="K20" s="76"/>
      <c r="L20" s="76"/>
      <c r="M20" s="76"/>
      <c r="N20" s="24"/>
      <c r="O20" s="25"/>
      <c r="P20" s="24"/>
    </row>
    <row r="21" spans="2:16" x14ac:dyDescent="0.2">
      <c r="B21" s="124"/>
      <c r="C21" s="162"/>
      <c r="D21" s="64" t="s">
        <v>42</v>
      </c>
      <c r="E21" s="45"/>
      <c r="F21" s="45"/>
      <c r="G21" s="45"/>
      <c r="H21" s="46"/>
      <c r="I21" s="46"/>
      <c r="J21" s="46"/>
      <c r="K21" s="45"/>
      <c r="L21" s="45"/>
      <c r="M21" s="45"/>
      <c r="N21" s="46"/>
      <c r="O21" s="46"/>
      <c r="P21" s="46"/>
    </row>
    <row r="22" spans="2:16" ht="12.75" customHeight="1" x14ac:dyDescent="0.2">
      <c r="B22" s="124"/>
      <c r="C22" s="160" t="s">
        <v>43</v>
      </c>
      <c r="D22" s="67" t="s">
        <v>40</v>
      </c>
      <c r="E22" s="33"/>
      <c r="F22" s="34"/>
      <c r="G22" s="33"/>
      <c r="H22" s="24"/>
      <c r="I22" s="24"/>
      <c r="J22" s="24"/>
      <c r="K22" s="76"/>
      <c r="L22" s="76"/>
      <c r="M22" s="76"/>
      <c r="N22" s="31"/>
      <c r="O22" s="32"/>
      <c r="P22" s="31"/>
    </row>
    <row r="23" spans="2:16" x14ac:dyDescent="0.2">
      <c r="B23" s="124"/>
      <c r="C23" s="161"/>
      <c r="D23" s="65" t="s">
        <v>41</v>
      </c>
      <c r="E23" s="22"/>
      <c r="F23" s="23"/>
      <c r="G23" s="22"/>
      <c r="H23" s="24"/>
      <c r="I23" s="24"/>
      <c r="J23" s="24"/>
      <c r="K23" s="76"/>
      <c r="L23" s="76"/>
      <c r="M23" s="76"/>
      <c r="N23" s="24"/>
      <c r="O23" s="25"/>
      <c r="P23" s="24"/>
    </row>
    <row r="24" spans="2:16" x14ac:dyDescent="0.2">
      <c r="B24" s="124"/>
      <c r="C24" s="162"/>
      <c r="D24" s="64" t="s">
        <v>42</v>
      </c>
      <c r="E24" s="40"/>
      <c r="F24" s="41"/>
      <c r="G24" s="40"/>
      <c r="H24" s="24"/>
      <c r="I24" s="24"/>
      <c r="J24" s="24"/>
      <c r="K24" s="76"/>
      <c r="L24" s="76"/>
      <c r="M24" s="76"/>
      <c r="N24" s="38"/>
      <c r="O24" s="39"/>
      <c r="P24" s="38"/>
    </row>
    <row r="25" spans="2:16" ht="12.75" customHeight="1" x14ac:dyDescent="0.2">
      <c r="B25" s="124"/>
      <c r="C25" s="160" t="s">
        <v>44</v>
      </c>
      <c r="D25" s="67" t="s">
        <v>40</v>
      </c>
      <c r="E25" s="33">
        <v>141</v>
      </c>
      <c r="F25" s="34">
        <v>140</v>
      </c>
      <c r="G25" s="33">
        <v>142</v>
      </c>
      <c r="H25" s="24">
        <v>139</v>
      </c>
      <c r="I25" s="24">
        <v>140</v>
      </c>
      <c r="J25" s="24">
        <v>139</v>
      </c>
      <c r="K25" s="76">
        <v>136</v>
      </c>
      <c r="L25" s="76">
        <v>136</v>
      </c>
      <c r="M25" s="76"/>
      <c r="N25" s="31"/>
      <c r="O25" s="32"/>
      <c r="P25" s="31"/>
    </row>
    <row r="26" spans="2:16" x14ac:dyDescent="0.2">
      <c r="B26" s="124"/>
      <c r="C26" s="161"/>
      <c r="D26" s="65" t="s">
        <v>41</v>
      </c>
      <c r="E26" s="22">
        <v>5</v>
      </c>
      <c r="F26" s="23">
        <v>9</v>
      </c>
      <c r="G26" s="22">
        <v>17</v>
      </c>
      <c r="H26" s="24">
        <v>1</v>
      </c>
      <c r="I26" s="24">
        <v>3</v>
      </c>
      <c r="J26" s="24">
        <v>2</v>
      </c>
      <c r="K26" s="76">
        <v>1</v>
      </c>
      <c r="L26" s="76">
        <v>1</v>
      </c>
      <c r="M26" s="76"/>
      <c r="N26" s="24"/>
      <c r="O26" s="25"/>
      <c r="P26" s="24"/>
    </row>
    <row r="27" spans="2:16" x14ac:dyDescent="0.2">
      <c r="B27" s="125"/>
      <c r="C27" s="162"/>
      <c r="D27" s="64" t="s">
        <v>42</v>
      </c>
      <c r="E27" s="45">
        <f t="shared" ref="E27:P27" si="2">E26/E25</f>
        <v>3.5460992907801421E-2</v>
      </c>
      <c r="F27" s="45">
        <f t="shared" si="2"/>
        <v>6.4285714285714279E-2</v>
      </c>
      <c r="G27" s="45">
        <f t="shared" si="2"/>
        <v>0.11971830985915492</v>
      </c>
      <c r="H27" s="46">
        <f t="shared" si="2"/>
        <v>7.1942446043165471E-3</v>
      </c>
      <c r="I27" s="46">
        <f t="shared" si="2"/>
        <v>2.1428571428571429E-2</v>
      </c>
      <c r="J27" s="46">
        <f t="shared" si="2"/>
        <v>1.4388489208633094E-2</v>
      </c>
      <c r="K27" s="45">
        <f t="shared" si="2"/>
        <v>7.3529411764705881E-3</v>
      </c>
      <c r="L27" s="45">
        <f t="shared" si="2"/>
        <v>7.3529411764705881E-3</v>
      </c>
      <c r="M27" s="45"/>
      <c r="N27" s="81" t="e">
        <f t="shared" si="2"/>
        <v>#DIV/0!</v>
      </c>
      <c r="O27" s="81" t="e">
        <f t="shared" si="2"/>
        <v>#DIV/0!</v>
      </c>
      <c r="P27" s="81" t="e">
        <f t="shared" si="2"/>
        <v>#DIV/0!</v>
      </c>
    </row>
    <row r="28" spans="2:16" x14ac:dyDescent="0.2">
      <c r="B28" s="106" t="s">
        <v>45</v>
      </c>
      <c r="C28" s="154"/>
      <c r="D28" s="82" t="s">
        <v>46</v>
      </c>
      <c r="E28" s="33">
        <v>4</v>
      </c>
      <c r="F28" s="34">
        <v>7</v>
      </c>
      <c r="G28" s="33">
        <v>4</v>
      </c>
      <c r="H28" s="24">
        <v>1</v>
      </c>
      <c r="I28" s="24">
        <v>2</v>
      </c>
      <c r="J28" s="24">
        <v>1</v>
      </c>
      <c r="K28" s="33">
        <v>1</v>
      </c>
      <c r="L28" s="34">
        <v>1</v>
      </c>
      <c r="M28" s="33"/>
      <c r="N28" s="31"/>
      <c r="O28" s="32"/>
      <c r="P28" s="31"/>
    </row>
    <row r="29" spans="2:16" x14ac:dyDescent="0.2">
      <c r="B29" s="155"/>
      <c r="C29" s="156"/>
      <c r="D29" s="65" t="s">
        <v>47</v>
      </c>
      <c r="E29" s="22">
        <v>4</v>
      </c>
      <c r="F29" s="23">
        <v>6</v>
      </c>
      <c r="G29" s="22">
        <v>4</v>
      </c>
      <c r="H29" s="24">
        <v>1</v>
      </c>
      <c r="I29" s="24">
        <v>2</v>
      </c>
      <c r="J29" s="24">
        <v>1</v>
      </c>
      <c r="K29" s="22">
        <v>1</v>
      </c>
      <c r="L29" s="23">
        <v>1</v>
      </c>
      <c r="M29" s="22"/>
      <c r="N29" s="24"/>
      <c r="O29" s="25"/>
      <c r="P29" s="24"/>
    </row>
    <row r="30" spans="2:16" x14ac:dyDescent="0.2">
      <c r="B30" s="155"/>
      <c r="C30" s="156"/>
      <c r="D30" s="84" t="s">
        <v>48</v>
      </c>
      <c r="E30" s="53">
        <f t="shared" ref="E30:P30" si="3">E29/E28</f>
        <v>1</v>
      </c>
      <c r="F30" s="53">
        <f t="shared" si="3"/>
        <v>0.8571428571428571</v>
      </c>
      <c r="G30" s="53">
        <f t="shared" si="3"/>
        <v>1</v>
      </c>
      <c r="H30" s="54">
        <f t="shared" si="3"/>
        <v>1</v>
      </c>
      <c r="I30" s="54">
        <f t="shared" si="3"/>
        <v>1</v>
      </c>
      <c r="J30" s="54">
        <f t="shared" si="3"/>
        <v>1</v>
      </c>
      <c r="K30" s="53">
        <f t="shared" si="3"/>
        <v>1</v>
      </c>
      <c r="L30" s="53">
        <f t="shared" si="3"/>
        <v>1</v>
      </c>
      <c r="M30" s="53"/>
      <c r="N30" s="54" t="e">
        <f t="shared" si="3"/>
        <v>#DIV/0!</v>
      </c>
      <c r="O30" s="54" t="e">
        <f t="shared" si="3"/>
        <v>#DIV/0!</v>
      </c>
      <c r="P30" s="54" t="e">
        <f t="shared" si="3"/>
        <v>#DIV/0!</v>
      </c>
    </row>
    <row r="31" spans="2:16" x14ac:dyDescent="0.2">
      <c r="B31" s="155"/>
      <c r="C31" s="156"/>
      <c r="D31" s="65" t="s">
        <v>49</v>
      </c>
      <c r="E31" s="23">
        <v>31.47</v>
      </c>
      <c r="F31" s="23">
        <v>96.42</v>
      </c>
      <c r="G31" s="23">
        <v>14.27</v>
      </c>
      <c r="H31" s="24">
        <v>9.4</v>
      </c>
      <c r="I31" s="24">
        <v>10.130000000000001</v>
      </c>
      <c r="J31" s="24">
        <v>1.98</v>
      </c>
      <c r="K31" s="23">
        <v>2.0699999999999998</v>
      </c>
      <c r="L31" s="23">
        <v>3.53</v>
      </c>
      <c r="M31" s="23"/>
      <c r="N31" s="24"/>
      <c r="O31" s="25"/>
      <c r="P31" s="24"/>
    </row>
    <row r="32" spans="2:16" x14ac:dyDescent="0.2">
      <c r="B32" s="157"/>
      <c r="C32" s="158"/>
      <c r="D32" s="64" t="s">
        <v>50</v>
      </c>
      <c r="E32" s="55">
        <f t="shared" ref="E32:P32" si="4">E31/E28</f>
        <v>7.8674999999999997</v>
      </c>
      <c r="F32" s="55">
        <f t="shared" si="4"/>
        <v>13.774285714285714</v>
      </c>
      <c r="G32" s="55">
        <f t="shared" si="4"/>
        <v>3.5674999999999999</v>
      </c>
      <c r="H32" s="56">
        <f t="shared" si="4"/>
        <v>9.4</v>
      </c>
      <c r="I32" s="56">
        <f t="shared" si="4"/>
        <v>5.0650000000000004</v>
      </c>
      <c r="J32" s="56">
        <f t="shared" si="4"/>
        <v>1.98</v>
      </c>
      <c r="K32" s="55">
        <f t="shared" si="4"/>
        <v>2.0699999999999998</v>
      </c>
      <c r="L32" s="55">
        <f t="shared" si="4"/>
        <v>3.53</v>
      </c>
      <c r="M32" s="55"/>
      <c r="N32" s="56" t="e">
        <f t="shared" si="4"/>
        <v>#DIV/0!</v>
      </c>
      <c r="O32" s="56" t="e">
        <f t="shared" si="4"/>
        <v>#DIV/0!</v>
      </c>
      <c r="P32" s="56" t="e">
        <f t="shared" si="4"/>
        <v>#DIV/0!</v>
      </c>
    </row>
    <row r="34" spans="2:16" s="3" customFormat="1" x14ac:dyDescent="0.2">
      <c r="B34" s="112" t="s">
        <v>51</v>
      </c>
      <c r="C34" s="113"/>
      <c r="D34" s="113"/>
      <c r="E34" s="113"/>
      <c r="F34" s="113"/>
      <c r="G34" s="113"/>
      <c r="H34" s="114"/>
      <c r="I34" s="115" t="s">
        <v>12</v>
      </c>
      <c r="J34" s="116"/>
      <c r="K34" s="117" t="s">
        <v>13</v>
      </c>
      <c r="L34" s="118"/>
      <c r="M34" s="115" t="s">
        <v>14</v>
      </c>
      <c r="N34" s="116"/>
      <c r="O34" s="117" t="s">
        <v>15</v>
      </c>
      <c r="P34" s="118"/>
    </row>
    <row r="35" spans="2:16" ht="12.75" customHeight="1" x14ac:dyDescent="0.2">
      <c r="B35" s="102" t="s">
        <v>52</v>
      </c>
      <c r="C35" s="153"/>
      <c r="D35" s="153"/>
      <c r="E35" s="152" t="s">
        <v>53</v>
      </c>
      <c r="F35" s="152"/>
      <c r="G35" s="152"/>
      <c r="H35" s="152"/>
      <c r="I35" s="104"/>
      <c r="J35" s="105"/>
      <c r="K35" s="95"/>
      <c r="L35" s="96"/>
      <c r="M35" s="104"/>
      <c r="N35" s="105"/>
      <c r="O35" s="95"/>
      <c r="P35" s="96"/>
    </row>
    <row r="36" spans="2:16" x14ac:dyDescent="0.2">
      <c r="B36" s="153"/>
      <c r="C36" s="153"/>
      <c r="D36" s="153"/>
      <c r="E36" s="152" t="s">
        <v>54</v>
      </c>
      <c r="F36" s="152"/>
      <c r="G36" s="152"/>
      <c r="H36" s="152"/>
      <c r="I36" s="104"/>
      <c r="J36" s="105"/>
      <c r="K36" s="95"/>
      <c r="L36" s="96"/>
      <c r="M36" s="104"/>
      <c r="N36" s="105"/>
      <c r="O36" s="95"/>
      <c r="P36" s="96"/>
    </row>
    <row r="37" spans="2:16" x14ac:dyDescent="0.2">
      <c r="B37" s="153"/>
      <c r="C37" s="153"/>
      <c r="D37" s="153"/>
      <c r="E37" s="152" t="s">
        <v>55</v>
      </c>
      <c r="F37" s="152"/>
      <c r="G37" s="152"/>
      <c r="H37" s="152"/>
      <c r="I37" s="98"/>
      <c r="J37" s="99"/>
      <c r="K37" s="100"/>
      <c r="L37" s="101"/>
      <c r="M37" s="98"/>
      <c r="N37" s="99"/>
      <c r="O37" s="100"/>
      <c r="P37" s="101"/>
    </row>
    <row r="38" spans="2:16" x14ac:dyDescent="0.2">
      <c r="B38" s="85"/>
      <c r="C38" s="85"/>
      <c r="D38" s="85"/>
      <c r="E38" s="86"/>
      <c r="F38" s="85"/>
      <c r="G38" s="85"/>
      <c r="H38" s="86"/>
      <c r="I38" s="86"/>
      <c r="J38" s="86"/>
      <c r="K38" s="86"/>
      <c r="L38" s="86"/>
      <c r="M38" s="86"/>
      <c r="N38" s="86"/>
      <c r="O38" s="86"/>
      <c r="P38" s="85"/>
    </row>
    <row r="39" spans="2:16" x14ac:dyDescent="0.2">
      <c r="B39" s="85"/>
      <c r="C39" s="85"/>
      <c r="D39" s="85"/>
      <c r="E39" s="86"/>
      <c r="F39" s="85"/>
      <c r="G39" s="85"/>
      <c r="H39" s="86"/>
      <c r="I39" s="86"/>
      <c r="J39" s="86"/>
      <c r="K39" s="86"/>
      <c r="L39" s="86"/>
      <c r="M39" s="86"/>
      <c r="N39" s="86"/>
      <c r="O39" s="86"/>
      <c r="P39" s="85"/>
    </row>
    <row r="41" spans="2:16" x14ac:dyDescent="0.2">
      <c r="C41" s="91" t="s">
        <v>56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x14ac:dyDescent="0.2">
      <c r="C42" s="59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</row>
    <row r="43" spans="2:16" x14ac:dyDescent="0.2">
      <c r="J43" s="3"/>
    </row>
    <row r="44" spans="2:16" s="6" customFormat="1" ht="13.5" thickBot="1" x14ac:dyDescent="0.25">
      <c r="C44" s="6" t="s">
        <v>57</v>
      </c>
      <c r="D44" s="61" t="s">
        <v>58</v>
      </c>
      <c r="G44" s="6" t="s">
        <v>59</v>
      </c>
      <c r="H44" s="93" t="s">
        <v>60</v>
      </c>
      <c r="I44" s="93"/>
      <c r="J44" s="93"/>
      <c r="L44" s="6" t="s">
        <v>61</v>
      </c>
      <c r="M44" s="94" t="s">
        <v>62</v>
      </c>
      <c r="N44" s="93"/>
      <c r="O44" s="93"/>
    </row>
    <row r="45" spans="2:16" x14ac:dyDescent="0.2">
      <c r="E45" s="3"/>
      <c r="H45" s="3"/>
      <c r="K45" s="62"/>
    </row>
    <row r="46" spans="2:16" x14ac:dyDescent="0.2">
      <c r="D46" s="63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I36:J36"/>
    <mergeCell ref="K36:L36"/>
    <mergeCell ref="M36:N36"/>
    <mergeCell ref="B28:C32"/>
    <mergeCell ref="B34:H34"/>
    <mergeCell ref="I34:J34"/>
    <mergeCell ref="K34:L34"/>
    <mergeCell ref="M34:N34"/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</mergeCells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07.01 - 08.17 GO 133-C Report</vt:lpstr>
      <vt:lpstr>08.18 - 09.30 GO 133-D Report</vt:lpstr>
      <vt:lpstr>Catheys Valley 07.01 - 08.17</vt:lpstr>
      <vt:lpstr>Catheys Valley 08.18 - 09.30</vt:lpstr>
      <vt:lpstr>Exchequer 07.01 - 08.17</vt:lpstr>
      <vt:lpstr>Exchequer 08.18 - 09.30</vt:lpstr>
      <vt:lpstr>Hornitos 07.01 - 08.17</vt:lpstr>
      <vt:lpstr>Hornitos 08.18 - 09.30</vt:lpstr>
      <vt:lpstr>Mt. Bullion 07.01 - 08.18</vt:lpstr>
      <vt:lpstr>Mt. Bullion 08.18 - 09.30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Rubenstein, Gregory</dc:creator>
  <cp:lastModifiedBy>Rubenstein, Gregory</cp:lastModifiedBy>
  <dcterms:created xsi:type="dcterms:W3CDTF">2017-01-04T19:03:54Z</dcterms:created>
  <dcterms:modified xsi:type="dcterms:W3CDTF">2017-01-18T23:38:17Z</dcterms:modified>
</cp:coreProperties>
</file>