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 GO133D KERMAN " sheetId="1" r:id="rId1"/>
  </sheets>
  <externalReferences>
    <externalReference r:id="rId2"/>
  </externalReferences>
  <definedNames>
    <definedName name="zip">'[1]For Zip Codes'!$A$1:$B$129</definedName>
  </definedNames>
  <calcPr calcId="145621"/>
</workbook>
</file>

<file path=xl/calcChain.xml><?xml version="1.0" encoding="utf-8"?>
<calcChain xmlns="http://schemas.openxmlformats.org/spreadsheetml/2006/main">
  <c r="M37" i="1" l="1"/>
  <c r="L37" i="1"/>
  <c r="M22" i="1"/>
  <c r="L22" i="1"/>
  <c r="K22" i="1"/>
</calcChain>
</file>

<file path=xl/sharedStrings.xml><?xml version="1.0" encoding="utf-8"?>
<sst xmlns="http://schemas.openxmlformats.org/spreadsheetml/2006/main" count="103" uniqueCount="88">
  <si>
    <t>California Public Utilities Commission
Service Quality Standards Reporting
General Order No. 133-D</t>
  </si>
  <si>
    <t xml:space="preserve">   Company Name: </t>
  </si>
  <si>
    <t>Kerman Telephone dba Sebastian</t>
  </si>
  <si>
    <t xml:space="preserve"> </t>
  </si>
  <si>
    <t>U#:</t>
  </si>
  <si>
    <t>1012-C</t>
  </si>
  <si>
    <t xml:space="preserve">Report Year: </t>
  </si>
  <si>
    <t xml:space="preserve">   Reporting Unit Type: </t>
  </si>
  <si>
    <t>Reporting Unit Name:</t>
  </si>
  <si>
    <t>Kerman Telephone Co</t>
  </si>
  <si>
    <t>Measurement (Compile monthly, file quarterly)</t>
  </si>
  <si>
    <t>Date filed
(05/13/16)</t>
  </si>
  <si>
    <t>Date filed
(08/03/16)</t>
  </si>
  <si>
    <t>Date filed
(11/15/2016)</t>
  </si>
  <si>
    <t>Date filed
(xx/xx/xx)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</si>
  <si>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</si>
  <si>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</si>
  <si>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</si>
  <si>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</si>
  <si>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</si>
  <si>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</si>
  <si>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</si>
  <si>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</si>
  <si>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</si>
  <si>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</si>
  <si>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</si>
  <si>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</si>
  <si>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</si>
  <si>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</si>
  <si>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</si>
  <si>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</si>
  <si>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Installation Interval</t>
    </r>
    <r>
      <rPr>
        <sz val="10"/>
        <rFont val="Arial"/>
        <family val="2"/>
      </rPr>
      <t xml:space="preserve">
Min. standard = 5 bus. days</t>
    </r>
  </si>
  <si>
    <t>Total # of business days</t>
  </si>
  <si>
    <t>Total # of service orders</t>
  </si>
  <si>
    <t>Avg. # of business days</t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</si>
  <si>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</si>
  <si>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</si>
  <si>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t>Total # of installation commitment met</t>
  </si>
  <si>
    <t>Total # of installation commitment missed</t>
  </si>
  <si>
    <t>% of commitment met</t>
  </si>
  <si>
    <t>Customers</t>
  </si>
  <si>
    <t>Acct # for voice or bundle, res+bus</t>
  </si>
  <si>
    <t>Customer Trouble Report</t>
  </si>
  <si>
    <t>Min. Standard</t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</si>
  <si>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</si>
  <si>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</si>
  <si>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</si>
  <si>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t>% of trouble reports</t>
  </si>
  <si>
    <t xml:space="preserve"> 8% (8 per 100 working lines for units w/ 1,001 - 2,999 lines)</t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</si>
  <si>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</si>
  <si>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Adjusted                                       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</si>
  <si>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</si>
  <si>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</si>
  <si>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</si>
  <si>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t>Sum of the duration of all outages (hh:mm)</t>
  </si>
  <si>
    <t>2:88</t>
  </si>
  <si>
    <t>109:53</t>
  </si>
  <si>
    <t>493:25</t>
  </si>
  <si>
    <t>Avg. outage duration  (hh:mm)</t>
  </si>
  <si>
    <t>0:26</t>
  </si>
  <si>
    <t>9:09</t>
  </si>
  <si>
    <t>27:24</t>
  </si>
  <si>
    <t>Indicate if catastrophic event is in a month</t>
  </si>
  <si>
    <t>No</t>
  </si>
  <si>
    <r>
      <t>Unadjusted                                Out of Service Report</t>
    </r>
    <r>
      <rPr>
        <sz val="10"/>
        <rFont val="Arial"/>
        <family val="2"/>
      </rPr>
      <t xml:space="preserve">
</t>
    </r>
  </si>
  <si>
    <t>Total # of unadjusted outage report tickets</t>
  </si>
  <si>
    <t>746:09</t>
  </si>
  <si>
    <t>731:11</t>
  </si>
  <si>
    <t>32:26</t>
  </si>
  <si>
    <t>31:47</t>
  </si>
  <si>
    <t>Refunds</t>
  </si>
  <si>
    <t>Number of customers who received refunds</t>
  </si>
  <si>
    <t>Monthly anount of refunds</t>
  </si>
  <si>
    <t>Answer Time (Trouble Reports,Billing &amp; Non-Billing) Min. standard = 80% of calls ≤ 60 seconds to reach live agent (w/ a menu option to reach live agent)</t>
  </si>
  <si>
    <r>
      <t xml:space="preserve">Total # of calls for TR, Billing </t>
    </r>
    <r>
      <rPr>
        <sz val="10"/>
        <rFont val="Arial"/>
        <family val="2"/>
      </rPr>
      <t>&amp; Non-Billing</t>
    </r>
  </si>
  <si>
    <t>Total # of call seconds to reach live agent</t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</si>
  <si>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</si>
  <si>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Primary Utility Contact Information</t>
  </si>
  <si>
    <t>Name:</t>
  </si>
  <si>
    <t>David Clark</t>
  </si>
  <si>
    <t>Phone:</t>
  </si>
  <si>
    <t>559 846-9311</t>
  </si>
  <si>
    <t>Email:</t>
  </si>
  <si>
    <t>dclark@sebastiancorp.com</t>
  </si>
  <si>
    <t>Date Adopted: 7/28/09</t>
  </si>
  <si>
    <t>Date Revised: 12/08/09 (Corrects typographical errors)</t>
  </si>
  <si>
    <t>Date Revised: 05/04/10 (Added new lines and changed terms to reflect requirements of G.O.133-C)</t>
  </si>
  <si>
    <t>Date Revised: 11/10/2016 (Add new rows to reflect requirements of GO 133-D)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</si>
</sst>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00"/>
    <numFmt numFmtId="166" formatCode="h:mm;@"/>
    <numFmt numFmtId="167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5" fillId="3" borderId="1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3" fillId="0" borderId="14" xfId="0" applyFont="1" applyBorder="1"/>
    <xf numFmtId="0" fontId="3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1" xfId="0" applyFont="1" applyFill="1" applyBorder="1"/>
    <xf numFmtId="0" fontId="3" fillId="3" borderId="15" xfId="0" applyFont="1" applyFill="1" applyBorder="1"/>
    <xf numFmtId="0" fontId="3" fillId="0" borderId="15" xfId="0" applyFont="1" applyBorder="1"/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/>
    <xf numFmtId="0" fontId="3" fillId="3" borderId="14" xfId="0" applyFont="1" applyFill="1" applyBorder="1"/>
    <xf numFmtId="0" fontId="3" fillId="0" borderId="13" xfId="0" applyFont="1" applyBorder="1"/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/>
    <xf numFmtId="0" fontId="3" fillId="3" borderId="13" xfId="0" applyFont="1" applyFill="1" applyBorder="1"/>
    <xf numFmtId="0" fontId="3" fillId="0" borderId="15" xfId="0" applyFont="1" applyBorder="1" applyAlignment="1">
      <alignment wrapText="1"/>
    </xf>
    <xf numFmtId="9" fontId="3" fillId="3" borderId="8" xfId="0" applyNumberFormat="1" applyFont="1" applyFill="1" applyBorder="1"/>
    <xf numFmtId="9" fontId="3" fillId="3" borderId="14" xfId="0" applyNumberFormat="1" applyFont="1" applyFill="1" applyBorder="1"/>
    <xf numFmtId="0" fontId="5" fillId="0" borderId="7" xfId="0" applyFont="1" applyBorder="1" applyAlignment="1"/>
    <xf numFmtId="0" fontId="3" fillId="0" borderId="9" xfId="0" applyFont="1" applyBorder="1" applyAlignment="1"/>
    <xf numFmtId="0" fontId="0" fillId="0" borderId="14" xfId="0" applyFont="1" applyBorder="1"/>
    <xf numFmtId="9" fontId="3" fillId="3" borderId="0" xfId="0" applyNumberFormat="1" applyFont="1" applyFill="1" applyBorder="1"/>
    <xf numFmtId="0" fontId="3" fillId="3" borderId="16" xfId="0" applyFont="1" applyFill="1" applyBorder="1"/>
    <xf numFmtId="0" fontId="3" fillId="3" borderId="0" xfId="0" applyFont="1" applyFill="1" applyBorder="1"/>
    <xf numFmtId="0" fontId="5" fillId="0" borderId="10" xfId="0" applyFont="1" applyBorder="1" applyAlignment="1"/>
    <xf numFmtId="0" fontId="3" fillId="0" borderId="12" xfId="0" applyFont="1" applyBorder="1" applyAlignment="1"/>
    <xf numFmtId="0" fontId="5" fillId="0" borderId="1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 wrapText="1"/>
    </xf>
    <xf numFmtId="3" fontId="3" fillId="3" borderId="15" xfId="0" applyNumberFormat="1" applyFont="1" applyFill="1" applyBorder="1" applyAlignment="1">
      <alignment horizontal="center"/>
    </xf>
    <xf numFmtId="3" fontId="3" fillId="4" borderId="15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 textRotation="90"/>
    </xf>
    <xf numFmtId="0" fontId="3" fillId="0" borderId="5" xfId="0" applyFont="1" applyBorder="1" applyAlignment="1">
      <alignment vertical="center" wrapText="1"/>
    </xf>
    <xf numFmtId="0" fontId="3" fillId="4" borderId="0" xfId="0" applyFont="1" applyFill="1"/>
    <xf numFmtId="0" fontId="3" fillId="0" borderId="7" xfId="0" applyFont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0" fontId="3" fillId="3" borderId="8" xfId="0" applyNumberFormat="1" applyFont="1" applyFill="1" applyBorder="1"/>
    <xf numFmtId="165" fontId="3" fillId="0" borderId="0" xfId="0" applyNumberFormat="1" applyFont="1"/>
    <xf numFmtId="0" fontId="5" fillId="0" borderId="14" xfId="0" applyFont="1" applyBorder="1" applyAlignment="1">
      <alignment horizontal="center" vertical="center" textRotation="90"/>
    </xf>
    <xf numFmtId="0" fontId="3" fillId="2" borderId="11" xfId="0" applyFont="1" applyFill="1" applyBorder="1"/>
    <xf numFmtId="0" fontId="3" fillId="2" borderId="15" xfId="0" applyFont="1" applyFill="1" applyBorder="1"/>
    <xf numFmtId="0" fontId="5" fillId="0" borderId="2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0" fontId="3" fillId="4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/>
    <xf numFmtId="9" fontId="3" fillId="2" borderId="15" xfId="0" applyNumberFormat="1" applyFont="1" applyFill="1" applyBorder="1" applyAlignment="1">
      <alignment horizontal="center"/>
    </xf>
    <xf numFmtId="9" fontId="3" fillId="4" borderId="15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20" fontId="3" fillId="3" borderId="10" xfId="0" applyNumberFormat="1" applyFont="1" applyFill="1" applyBorder="1" applyAlignment="1">
      <alignment horizontal="center"/>
    </xf>
    <xf numFmtId="20" fontId="3" fillId="3" borderId="15" xfId="0" applyNumberFormat="1" applyFont="1" applyFill="1" applyBorder="1" applyAlignment="1">
      <alignment horizontal="center"/>
    </xf>
    <xf numFmtId="20" fontId="3" fillId="3" borderId="11" xfId="0" applyNumberFormat="1" applyFont="1" applyFill="1" applyBorder="1" applyAlignment="1">
      <alignment horizontal="center"/>
    </xf>
    <xf numFmtId="20" fontId="0" fillId="0" borderId="15" xfId="0" applyNumberFormat="1" applyFont="1" applyBorder="1" applyAlignment="1">
      <alignment horizontal="center"/>
    </xf>
    <xf numFmtId="20" fontId="0" fillId="0" borderId="11" xfId="0" applyNumberFormat="1" applyFont="1" applyBorder="1" applyAlignment="1">
      <alignment horizontal="center"/>
    </xf>
    <xf numFmtId="20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17" xfId="0" applyFont="1" applyBorder="1"/>
    <xf numFmtId="20" fontId="3" fillId="3" borderId="1" xfId="0" applyNumberFormat="1" applyFont="1" applyFill="1" applyBorder="1" applyAlignment="1">
      <alignment horizontal="center"/>
    </xf>
    <xf numFmtId="20" fontId="3" fillId="3" borderId="17" xfId="0" applyNumberFormat="1" applyFont="1" applyFill="1" applyBorder="1" applyAlignment="1">
      <alignment horizontal="center"/>
    </xf>
    <xf numFmtId="20" fontId="0" fillId="0" borderId="17" xfId="0" applyNumberFormat="1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20" fontId="3" fillId="0" borderId="17" xfId="0" applyNumberFormat="1" applyFont="1" applyBorder="1" applyAlignment="1">
      <alignment horizontal="center"/>
    </xf>
    <xf numFmtId="20" fontId="0" fillId="2" borderId="17" xfId="0" applyNumberFormat="1" applyFont="1" applyFill="1" applyBorder="1" applyAlignment="1">
      <alignment horizontal="center"/>
    </xf>
    <xf numFmtId="166" fontId="0" fillId="2" borderId="17" xfId="0" applyNumberFormat="1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3" fillId="4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0" fontId="3" fillId="2" borderId="15" xfId="0" applyNumberFormat="1" applyFont="1" applyFill="1" applyBorder="1" applyAlignment="1">
      <alignment horizontal="center"/>
    </xf>
    <xf numFmtId="20" fontId="3" fillId="3" borderId="20" xfId="0" applyNumberFormat="1" applyFont="1" applyFill="1" applyBorder="1" applyAlignment="1">
      <alignment horizontal="center"/>
    </xf>
    <xf numFmtId="20" fontId="3" fillId="3" borderId="18" xfId="0" applyNumberFormat="1" applyFont="1" applyFill="1" applyBorder="1" applyAlignment="1">
      <alignment horizontal="center"/>
    </xf>
    <xf numFmtId="20" fontId="3" fillId="3" borderId="19" xfId="0" applyNumberFormat="1" applyFont="1" applyFill="1" applyBorder="1" applyAlignment="1">
      <alignment horizontal="center"/>
    </xf>
    <xf numFmtId="20" fontId="0" fillId="0" borderId="18" xfId="0" applyNumberFormat="1" applyFont="1" applyBorder="1" applyAlignment="1">
      <alignment horizontal="center"/>
    </xf>
    <xf numFmtId="20" fontId="0" fillId="0" borderId="19" xfId="0" applyNumberFormat="1" applyFont="1" applyBorder="1" applyAlignment="1">
      <alignment horizontal="center"/>
    </xf>
    <xf numFmtId="20" fontId="3" fillId="0" borderId="18" xfId="0" applyNumberFormat="1" applyFont="1" applyBorder="1" applyAlignment="1">
      <alignment horizontal="center"/>
    </xf>
    <xf numFmtId="20" fontId="3" fillId="2" borderId="18" xfId="0" applyNumberFormat="1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top"/>
    </xf>
    <xf numFmtId="0" fontId="0" fillId="0" borderId="15" xfId="0" applyFont="1" applyFill="1" applyBorder="1"/>
    <xf numFmtId="0" fontId="3" fillId="3" borderId="8" xfId="0" applyNumberFormat="1" applyFont="1" applyFill="1" applyBorder="1" applyAlignment="1">
      <alignment horizontal="center"/>
    </xf>
    <xf numFmtId="20" fontId="0" fillId="0" borderId="14" xfId="0" applyNumberFormat="1" applyFont="1" applyFill="1" applyBorder="1" applyAlignment="1">
      <alignment horizontal="center"/>
    </xf>
    <xf numFmtId="20" fontId="3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20" fontId="0" fillId="0" borderId="18" xfId="0" applyNumberFormat="1" applyFont="1" applyFill="1" applyBorder="1" applyAlignment="1">
      <alignment horizontal="center"/>
    </xf>
    <xf numFmtId="20" fontId="3" fillId="0" borderId="18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0" xfId="0" applyFont="1" applyBorder="1" applyAlignment="1"/>
    <xf numFmtId="0" fontId="3" fillId="0" borderId="21" xfId="0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/>
    <xf numFmtId="167" fontId="3" fillId="2" borderId="15" xfId="1" applyNumberFormat="1" applyFont="1" applyFill="1" applyBorder="1" applyAlignment="1">
      <alignment horizontal="center"/>
    </xf>
    <xf numFmtId="167" fontId="3" fillId="4" borderId="15" xfId="1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9" fontId="3" fillId="2" borderId="15" xfId="2" applyFont="1" applyFill="1" applyBorder="1" applyAlignment="1">
      <alignment horizontal="center"/>
    </xf>
    <xf numFmtId="9" fontId="3" fillId="4" borderId="15" xfId="2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3" applyBorder="1" applyAlignment="1" applyProtection="1">
      <alignment horizontal="left"/>
    </xf>
  </cellXfs>
  <cellStyles count="12">
    <cellStyle name="Comma" xfId="1" builtinId="3"/>
    <cellStyle name="Comma 2" xfId="4"/>
    <cellStyle name="Hyperlink" xfId="3" builtinId="8"/>
    <cellStyle name="Normal" xfId="0" builtinId="0"/>
    <cellStyle name="Normal 2" xfId="5"/>
    <cellStyle name="Normal 2 2" xfId="6"/>
    <cellStyle name="Normal 2 3" xfId="7"/>
    <cellStyle name="Normal 2 3 2" xfId="8"/>
    <cellStyle name="Normal 3" xfId="9"/>
    <cellStyle name="Normal 4" xfId="10"/>
    <cellStyle name="Normal 6" xfId="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104775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\Service%20Quality%20CA%20Reporting\Out%20of%20Service%202016\09%20September%202016%20OOS\OOS_September16_work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S State Summary September16"/>
      <sheetName val="Raw Sept 2016"/>
      <sheetName val="Minutes - for local"/>
      <sheetName val="OOS State Resi Septembe 2016"/>
      <sheetName val="OOS Resi Includes Sept16"/>
      <sheetName val="OOS Resi eMTA Spet16"/>
      <sheetName val="OOS RESTFIN Sept16"/>
      <sheetName val="Potential Outage Sept16"/>
      <sheetName val="OOS CB Sept16"/>
      <sheetName val="OOS Resi Exclus Sept16"/>
      <sheetName val="OOS CB Exc Sept16"/>
      <sheetName val="RETSFI EXC Sept16"/>
      <sheetName val="Not Dial Tone Reports"/>
      <sheetName val="For Zip Codes"/>
      <sheetName val="Resi TC Orig Link NOT USE Sept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Account Number</v>
          </cell>
          <cell r="B1" t="str">
            <v>Zip_Code</v>
          </cell>
        </row>
        <row r="2">
          <cell r="A2">
            <v>665503</v>
          </cell>
          <cell r="B2" t="str">
            <v>92107-3937</v>
          </cell>
        </row>
        <row r="3">
          <cell r="A3">
            <v>1116702</v>
          </cell>
          <cell r="B3" t="str">
            <v>92107-4204</v>
          </cell>
        </row>
        <row r="4">
          <cell r="A4">
            <v>1221303</v>
          </cell>
          <cell r="B4" t="str">
            <v>92604-3364</v>
          </cell>
        </row>
        <row r="5">
          <cell r="A5">
            <v>2290206</v>
          </cell>
          <cell r="B5" t="str">
            <v>91942-5003</v>
          </cell>
        </row>
        <row r="6">
          <cell r="A6">
            <v>4509123</v>
          </cell>
          <cell r="B6" t="str">
            <v>92614-5994</v>
          </cell>
        </row>
        <row r="7">
          <cell r="A7">
            <v>5796706</v>
          </cell>
          <cell r="B7" t="str">
            <v>92780-6904</v>
          </cell>
        </row>
        <row r="8">
          <cell r="A8">
            <v>6567708</v>
          </cell>
          <cell r="B8" t="str">
            <v>92020-7719</v>
          </cell>
        </row>
        <row r="9">
          <cell r="A9">
            <v>6567708</v>
          </cell>
          <cell r="B9" t="str">
            <v>92020-7719</v>
          </cell>
        </row>
        <row r="10">
          <cell r="A10">
            <v>8176501</v>
          </cell>
          <cell r="B10" t="str">
            <v>92692-2159</v>
          </cell>
        </row>
        <row r="11">
          <cell r="A11">
            <v>8665301</v>
          </cell>
          <cell r="B11" t="str">
            <v>92114-6430</v>
          </cell>
        </row>
        <row r="12">
          <cell r="A12">
            <v>8937101</v>
          </cell>
          <cell r="B12" t="str">
            <v>92020-2851</v>
          </cell>
        </row>
        <row r="13">
          <cell r="A13">
            <v>9234204</v>
          </cell>
          <cell r="B13" t="str">
            <v>92114-6413</v>
          </cell>
        </row>
        <row r="14">
          <cell r="A14">
            <v>10203402</v>
          </cell>
          <cell r="B14" t="str">
            <v>92120-1010</v>
          </cell>
        </row>
        <row r="15">
          <cell r="A15">
            <v>10362310</v>
          </cell>
          <cell r="B15" t="str">
            <v>92115-4938</v>
          </cell>
        </row>
        <row r="16">
          <cell r="A16">
            <v>12971512</v>
          </cell>
          <cell r="B16" t="str">
            <v>92672-3517</v>
          </cell>
        </row>
        <row r="17">
          <cell r="A17">
            <v>13635116</v>
          </cell>
          <cell r="B17" t="str">
            <v>92114-3511</v>
          </cell>
        </row>
        <row r="18">
          <cell r="A18">
            <v>13997202</v>
          </cell>
          <cell r="B18" t="str">
            <v>91942-8755</v>
          </cell>
        </row>
        <row r="19">
          <cell r="A19">
            <v>14314404</v>
          </cell>
          <cell r="B19" t="str">
            <v>91941-6848</v>
          </cell>
        </row>
        <row r="20">
          <cell r="A20">
            <v>17289706</v>
          </cell>
          <cell r="B20" t="str">
            <v>92676-9808</v>
          </cell>
        </row>
        <row r="21">
          <cell r="A21">
            <v>17726906</v>
          </cell>
          <cell r="B21" t="str">
            <v>92677-5703</v>
          </cell>
        </row>
        <row r="22">
          <cell r="A22">
            <v>18106404</v>
          </cell>
          <cell r="B22" t="str">
            <v>92688-2741</v>
          </cell>
        </row>
        <row r="23">
          <cell r="A23">
            <v>18759011</v>
          </cell>
          <cell r="B23" t="str">
            <v>92020-4752</v>
          </cell>
        </row>
        <row r="24">
          <cell r="A24">
            <v>19610508</v>
          </cell>
          <cell r="B24" t="str">
            <v>91945-2423</v>
          </cell>
        </row>
        <row r="25">
          <cell r="A25">
            <v>19837407</v>
          </cell>
          <cell r="B25" t="str">
            <v>92651-2201</v>
          </cell>
        </row>
        <row r="26">
          <cell r="A26">
            <v>19906307</v>
          </cell>
          <cell r="B26" t="str">
            <v>92071-1709</v>
          </cell>
        </row>
        <row r="27">
          <cell r="A27">
            <v>20362402</v>
          </cell>
          <cell r="B27" t="str">
            <v>92071-1106</v>
          </cell>
        </row>
        <row r="28">
          <cell r="A28">
            <v>20539108</v>
          </cell>
          <cell r="B28" t="str">
            <v>92651-4208</v>
          </cell>
        </row>
        <row r="29">
          <cell r="A29">
            <v>21044815</v>
          </cell>
          <cell r="B29" t="str">
            <v>92116-4818</v>
          </cell>
        </row>
        <row r="30">
          <cell r="A30">
            <v>21731006</v>
          </cell>
          <cell r="B30" t="str">
            <v>93105-3728</v>
          </cell>
        </row>
        <row r="31">
          <cell r="A31">
            <v>21996913</v>
          </cell>
          <cell r="B31" t="str">
            <v>92677-8864</v>
          </cell>
        </row>
        <row r="32">
          <cell r="A32">
            <v>22201807</v>
          </cell>
          <cell r="B32" t="str">
            <v>92677-2747</v>
          </cell>
        </row>
        <row r="33">
          <cell r="A33">
            <v>22902606</v>
          </cell>
          <cell r="B33" t="str">
            <v>93110-2615</v>
          </cell>
        </row>
        <row r="34">
          <cell r="A34">
            <v>22966503</v>
          </cell>
          <cell r="B34" t="str">
            <v>92653-1057</v>
          </cell>
        </row>
        <row r="35">
          <cell r="A35">
            <v>23048913</v>
          </cell>
          <cell r="B35" t="str">
            <v>92653-6408</v>
          </cell>
        </row>
        <row r="36">
          <cell r="A36">
            <v>23984916</v>
          </cell>
          <cell r="B36" t="str">
            <v>92675-1654</v>
          </cell>
        </row>
        <row r="37">
          <cell r="A37">
            <v>24545333</v>
          </cell>
          <cell r="B37" t="str">
            <v>92021-7132</v>
          </cell>
        </row>
        <row r="38">
          <cell r="A38">
            <v>24908905</v>
          </cell>
          <cell r="B38" t="str">
            <v>91950-2733</v>
          </cell>
        </row>
        <row r="39">
          <cell r="A39">
            <v>25961801</v>
          </cell>
          <cell r="B39" t="str">
            <v>92104-3418</v>
          </cell>
        </row>
        <row r="40">
          <cell r="A40">
            <v>26006906</v>
          </cell>
          <cell r="B40" t="str">
            <v>92114-5957</v>
          </cell>
        </row>
        <row r="41">
          <cell r="A41">
            <v>26477702</v>
          </cell>
          <cell r="B41" t="str">
            <v>93110-1737</v>
          </cell>
        </row>
        <row r="42">
          <cell r="A42">
            <v>27646005</v>
          </cell>
          <cell r="B42" t="str">
            <v>92040-2312</v>
          </cell>
        </row>
        <row r="43">
          <cell r="A43">
            <v>30280301</v>
          </cell>
          <cell r="B43" t="str">
            <v>90275-5910</v>
          </cell>
        </row>
        <row r="44">
          <cell r="A44">
            <v>31376002</v>
          </cell>
          <cell r="B44" t="str">
            <v>92114-1635</v>
          </cell>
        </row>
        <row r="45">
          <cell r="A45">
            <v>32062203</v>
          </cell>
          <cell r="B45" t="str">
            <v>90731-6365</v>
          </cell>
        </row>
        <row r="46">
          <cell r="A46">
            <v>32334612</v>
          </cell>
          <cell r="B46" t="str">
            <v>90731-6678</v>
          </cell>
        </row>
        <row r="47">
          <cell r="A47">
            <v>32505406</v>
          </cell>
          <cell r="B47" t="str">
            <v>92114-6824</v>
          </cell>
        </row>
        <row r="48">
          <cell r="A48">
            <v>32635704</v>
          </cell>
          <cell r="B48" t="str">
            <v>92071-4712</v>
          </cell>
        </row>
        <row r="49">
          <cell r="A49">
            <v>33520606</v>
          </cell>
          <cell r="B49" t="str">
            <v>90275-6402</v>
          </cell>
        </row>
        <row r="50">
          <cell r="A50">
            <v>33688007</v>
          </cell>
          <cell r="B50" t="str">
            <v>90275-5150</v>
          </cell>
        </row>
        <row r="51">
          <cell r="A51">
            <v>34420605</v>
          </cell>
          <cell r="B51" t="str">
            <v>90274-1227</v>
          </cell>
        </row>
        <row r="52">
          <cell r="A52">
            <v>34830605</v>
          </cell>
          <cell r="B52" t="str">
            <v>90275-4962</v>
          </cell>
        </row>
        <row r="53">
          <cell r="A53">
            <v>34984310</v>
          </cell>
          <cell r="B53" t="str">
            <v>91950-6111</v>
          </cell>
        </row>
        <row r="54">
          <cell r="A54">
            <v>34984310</v>
          </cell>
          <cell r="B54" t="str">
            <v>91950-6111</v>
          </cell>
        </row>
        <row r="55">
          <cell r="A55">
            <v>35908610</v>
          </cell>
          <cell r="B55" t="str">
            <v>92105-1301</v>
          </cell>
        </row>
        <row r="56">
          <cell r="A56">
            <v>37993210</v>
          </cell>
          <cell r="B56" t="str">
            <v>92020-6127</v>
          </cell>
        </row>
        <row r="57">
          <cell r="A57">
            <v>40134806</v>
          </cell>
          <cell r="B57" t="str">
            <v>92657-0130</v>
          </cell>
        </row>
        <row r="58">
          <cell r="A58">
            <v>40758303</v>
          </cell>
          <cell r="B58" t="str">
            <v>93013-3015</v>
          </cell>
        </row>
        <row r="59">
          <cell r="A59">
            <v>40994504</v>
          </cell>
          <cell r="B59" t="str">
            <v>92656-8096</v>
          </cell>
        </row>
        <row r="60">
          <cell r="A60">
            <v>41880603</v>
          </cell>
          <cell r="B60" t="str">
            <v>92675-4190</v>
          </cell>
        </row>
        <row r="61">
          <cell r="A61">
            <v>42102604</v>
          </cell>
          <cell r="B61" t="str">
            <v>92154-2861</v>
          </cell>
        </row>
        <row r="62">
          <cell r="A62">
            <v>42242305</v>
          </cell>
          <cell r="B62" t="str">
            <v>91950-7603</v>
          </cell>
        </row>
        <row r="63">
          <cell r="A63">
            <v>42361805</v>
          </cell>
          <cell r="B63" t="str">
            <v>92602-1213</v>
          </cell>
        </row>
        <row r="64">
          <cell r="A64">
            <v>42753102</v>
          </cell>
          <cell r="B64" t="str">
            <v>93101-3680</v>
          </cell>
        </row>
        <row r="65">
          <cell r="A65">
            <v>46717906</v>
          </cell>
          <cell r="B65" t="str">
            <v>92154-1337</v>
          </cell>
        </row>
        <row r="66">
          <cell r="A66">
            <v>47582906</v>
          </cell>
          <cell r="B66" t="str">
            <v>92154-3159</v>
          </cell>
        </row>
        <row r="67">
          <cell r="A67">
            <v>49836506</v>
          </cell>
          <cell r="B67" t="str">
            <v>91945-2681</v>
          </cell>
        </row>
        <row r="68">
          <cell r="A68">
            <v>50287815</v>
          </cell>
          <cell r="B68" t="str">
            <v>92103-4671</v>
          </cell>
        </row>
        <row r="69">
          <cell r="A69">
            <v>53832602</v>
          </cell>
          <cell r="B69" t="str">
            <v>92065-4907</v>
          </cell>
        </row>
        <row r="70">
          <cell r="A70">
            <v>54447204</v>
          </cell>
          <cell r="B70" t="str">
            <v>93117-2817</v>
          </cell>
        </row>
        <row r="71">
          <cell r="A71">
            <v>54447204</v>
          </cell>
          <cell r="B71" t="str">
            <v>93117-2817</v>
          </cell>
        </row>
        <row r="72">
          <cell r="A72">
            <v>54797003</v>
          </cell>
          <cell r="B72" t="str">
            <v>-</v>
          </cell>
        </row>
        <row r="73">
          <cell r="A73">
            <v>54915903</v>
          </cell>
          <cell r="B73" t="str">
            <v>92064-3306</v>
          </cell>
        </row>
        <row r="74">
          <cell r="A74">
            <v>56782801</v>
          </cell>
          <cell r="B74" t="str">
            <v>92618-1069</v>
          </cell>
        </row>
        <row r="75">
          <cell r="A75">
            <v>57355403</v>
          </cell>
          <cell r="B75" t="str">
            <v>92139-3529</v>
          </cell>
        </row>
        <row r="76">
          <cell r="A76">
            <v>57832001</v>
          </cell>
          <cell r="B76" t="str">
            <v>92675-3438</v>
          </cell>
        </row>
        <row r="77">
          <cell r="A77">
            <v>57884801</v>
          </cell>
          <cell r="B77" t="str">
            <v>92692-2142</v>
          </cell>
        </row>
        <row r="78">
          <cell r="A78">
            <v>60181203</v>
          </cell>
          <cell r="B78" t="str">
            <v>92103-3560</v>
          </cell>
        </row>
        <row r="79">
          <cell r="A79">
            <v>60490902</v>
          </cell>
          <cell r="B79" t="str">
            <v>91941-5772</v>
          </cell>
        </row>
        <row r="80">
          <cell r="A80">
            <v>60600413</v>
          </cell>
          <cell r="B80" t="str">
            <v>92102-4888</v>
          </cell>
        </row>
        <row r="81">
          <cell r="A81">
            <v>61688216</v>
          </cell>
          <cell r="B81" t="str">
            <v>92102-4344</v>
          </cell>
        </row>
        <row r="82">
          <cell r="A82">
            <v>62100813</v>
          </cell>
          <cell r="B82" t="str">
            <v>92102-3076</v>
          </cell>
        </row>
        <row r="83">
          <cell r="A83">
            <v>66083308</v>
          </cell>
          <cell r="B83" t="str">
            <v>91915-2112</v>
          </cell>
        </row>
        <row r="84">
          <cell r="A84">
            <v>66301706</v>
          </cell>
          <cell r="B84" t="str">
            <v>93117-2825</v>
          </cell>
        </row>
        <row r="85">
          <cell r="A85">
            <v>69185908</v>
          </cell>
          <cell r="B85" t="str">
            <v>91910-3339</v>
          </cell>
        </row>
        <row r="86">
          <cell r="A86">
            <v>71071907</v>
          </cell>
          <cell r="B86" t="str">
            <v>92029-4204</v>
          </cell>
        </row>
        <row r="87">
          <cell r="A87">
            <v>71181513</v>
          </cell>
          <cell r="B87" t="str">
            <v>92025-4745</v>
          </cell>
        </row>
        <row r="88">
          <cell r="A88">
            <v>71604503</v>
          </cell>
          <cell r="B88" t="str">
            <v>92025-7630</v>
          </cell>
        </row>
        <row r="89">
          <cell r="A89">
            <v>72670317</v>
          </cell>
          <cell r="B89" t="str">
            <v>92025-2170</v>
          </cell>
        </row>
        <row r="90">
          <cell r="A90">
            <v>74444412</v>
          </cell>
          <cell r="B90" t="str">
            <v>92026-2856</v>
          </cell>
        </row>
        <row r="91">
          <cell r="A91">
            <v>75213604</v>
          </cell>
          <cell r="B91" t="str">
            <v>92026-8518</v>
          </cell>
        </row>
        <row r="92">
          <cell r="A92">
            <v>75944815</v>
          </cell>
          <cell r="B92" t="str">
            <v>92058-2707</v>
          </cell>
        </row>
        <row r="93">
          <cell r="A93">
            <v>77658904</v>
          </cell>
          <cell r="B93" t="str">
            <v>92054-1047</v>
          </cell>
        </row>
        <row r="94">
          <cell r="A94">
            <v>79219919</v>
          </cell>
          <cell r="B94" t="str">
            <v>92057-4351</v>
          </cell>
        </row>
        <row r="95">
          <cell r="A95">
            <v>80889511</v>
          </cell>
          <cell r="B95" t="str">
            <v>92084-4385</v>
          </cell>
        </row>
        <row r="96">
          <cell r="A96">
            <v>81687405</v>
          </cell>
          <cell r="B96" t="str">
            <v>92081-6439</v>
          </cell>
        </row>
        <row r="97">
          <cell r="A97">
            <v>81761816</v>
          </cell>
          <cell r="B97" t="str">
            <v>92083-5218</v>
          </cell>
        </row>
        <row r="98">
          <cell r="A98">
            <v>82566505</v>
          </cell>
          <cell r="B98" t="str">
            <v>92084-4347</v>
          </cell>
        </row>
        <row r="99">
          <cell r="A99">
            <v>82566505</v>
          </cell>
          <cell r="B99" t="str">
            <v>92084-4347</v>
          </cell>
        </row>
        <row r="100">
          <cell r="A100">
            <v>82910116</v>
          </cell>
          <cell r="B100" t="str">
            <v>92083-5242</v>
          </cell>
        </row>
        <row r="101">
          <cell r="A101">
            <v>83454303</v>
          </cell>
          <cell r="B101" t="str">
            <v>92084-1023</v>
          </cell>
        </row>
        <row r="102">
          <cell r="A102">
            <v>84302317</v>
          </cell>
          <cell r="B102" t="str">
            <v>92069-2786</v>
          </cell>
        </row>
        <row r="103">
          <cell r="A103">
            <v>84831403</v>
          </cell>
          <cell r="B103" t="str">
            <v>92069-2160</v>
          </cell>
        </row>
        <row r="104">
          <cell r="A104">
            <v>85813203</v>
          </cell>
          <cell r="B104" t="str">
            <v>92007-2403</v>
          </cell>
        </row>
        <row r="105">
          <cell r="A105">
            <v>87556503</v>
          </cell>
          <cell r="B105" t="str">
            <v>92057-4202</v>
          </cell>
        </row>
        <row r="106">
          <cell r="A106">
            <v>87764702</v>
          </cell>
          <cell r="B106" t="str">
            <v>92057-5048</v>
          </cell>
        </row>
        <row r="107">
          <cell r="A107">
            <v>88184102</v>
          </cell>
          <cell r="B107" t="str">
            <v>92056-1905</v>
          </cell>
        </row>
        <row r="108">
          <cell r="A108">
            <v>88287208</v>
          </cell>
          <cell r="B108" t="str">
            <v>92056-3255</v>
          </cell>
        </row>
        <row r="109">
          <cell r="A109">
            <v>88886301</v>
          </cell>
          <cell r="B109" t="str">
            <v>92057-2608</v>
          </cell>
        </row>
        <row r="110">
          <cell r="A110">
            <v>89557503</v>
          </cell>
          <cell r="B110" t="str">
            <v>92091-4114</v>
          </cell>
        </row>
        <row r="111">
          <cell r="A111">
            <v>93131804</v>
          </cell>
          <cell r="B111" t="str">
            <v>92127-4438</v>
          </cell>
        </row>
        <row r="112">
          <cell r="A112">
            <v>93696703</v>
          </cell>
          <cell r="B112" t="str">
            <v>93110-3469</v>
          </cell>
        </row>
        <row r="113">
          <cell r="A113">
            <v>93772501</v>
          </cell>
          <cell r="B113" t="str">
            <v>91914-2612</v>
          </cell>
        </row>
        <row r="114">
          <cell r="A114">
            <v>94533505</v>
          </cell>
          <cell r="B114" t="str">
            <v>92154-4859</v>
          </cell>
        </row>
        <row r="115">
          <cell r="A115">
            <v>94669503</v>
          </cell>
          <cell r="B115" t="str">
            <v>91950-1837</v>
          </cell>
        </row>
        <row r="116">
          <cell r="A116">
            <v>95649805</v>
          </cell>
          <cell r="B116" t="str">
            <v>92101-8418</v>
          </cell>
        </row>
        <row r="117">
          <cell r="A117">
            <v>97524217</v>
          </cell>
          <cell r="B117" t="str">
            <v>92105-2582</v>
          </cell>
        </row>
        <row r="118">
          <cell r="A118">
            <v>99414907</v>
          </cell>
          <cell r="B118" t="str">
            <v>93117-1311</v>
          </cell>
        </row>
        <row r="119">
          <cell r="A119">
            <v>99555913</v>
          </cell>
          <cell r="B119" t="str">
            <v>93067-0000</v>
          </cell>
        </row>
        <row r="120">
          <cell r="A120">
            <v>99596513</v>
          </cell>
          <cell r="B120" t="str">
            <v>91942-2135</v>
          </cell>
        </row>
        <row r="121">
          <cell r="A121">
            <v>100065703</v>
          </cell>
          <cell r="B121" t="str">
            <v>92025-6900</v>
          </cell>
        </row>
        <row r="122">
          <cell r="A122">
            <v>100588106</v>
          </cell>
          <cell r="B122" t="str">
            <v>92058-6621</v>
          </cell>
        </row>
        <row r="123">
          <cell r="A123">
            <v>104893704</v>
          </cell>
          <cell r="B123" t="str">
            <v>92078-2039</v>
          </cell>
        </row>
        <row r="124">
          <cell r="A124">
            <v>105015003</v>
          </cell>
          <cell r="B124" t="str">
            <v>92113-3484</v>
          </cell>
        </row>
        <row r="125">
          <cell r="A125">
            <v>105275503</v>
          </cell>
          <cell r="B125" t="str">
            <v>92058-8658</v>
          </cell>
        </row>
        <row r="126">
          <cell r="A126">
            <v>106941501</v>
          </cell>
          <cell r="B126" t="str">
            <v>92027-1848</v>
          </cell>
        </row>
        <row r="127">
          <cell r="A127">
            <v>125586001</v>
          </cell>
          <cell r="B127" t="str">
            <v xml:space="preserve">91915- </v>
          </cell>
        </row>
        <row r="128">
          <cell r="A128">
            <v>125600301</v>
          </cell>
          <cell r="B128" t="str">
            <v>91911-1845</v>
          </cell>
        </row>
        <row r="129">
          <cell r="A129">
            <v>125675202</v>
          </cell>
          <cell r="B129" t="str">
            <v>91911-2201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lark@sebastiancorp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="80" zoomScaleNormal="80" workbookViewId="0">
      <selection activeCell="K23" sqref="K23:M25"/>
    </sheetView>
  </sheetViews>
  <sheetFormatPr defaultColWidth="9.140625"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9.42578125" style="1" customWidth="1"/>
    <col min="5" max="5" width="13.140625" style="8" customWidth="1"/>
    <col min="6" max="10" width="9.7109375" style="8" customWidth="1"/>
    <col min="11" max="13" width="9.7109375" style="1" customWidth="1"/>
    <col min="14" max="16" width="9.7109375" style="8" customWidth="1"/>
    <col min="17" max="16384" width="9.140625" style="1"/>
  </cols>
  <sheetData>
    <row r="1" spans="2:16" ht="79.5" customHeight="1" x14ac:dyDescent="0.2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4" customFormat="1" ht="13.5" thickBot="1" x14ac:dyDescent="0.25">
      <c r="B2" s="4" t="s">
        <v>1</v>
      </c>
      <c r="D2" s="5" t="s">
        <v>2</v>
      </c>
      <c r="E2" s="5"/>
      <c r="F2" s="6"/>
      <c r="G2" s="6"/>
      <c r="H2" s="6" t="s">
        <v>3</v>
      </c>
      <c r="I2" s="6" t="s">
        <v>4</v>
      </c>
      <c r="J2" s="7" t="s">
        <v>5</v>
      </c>
      <c r="M2" s="4" t="s">
        <v>6</v>
      </c>
      <c r="N2" s="6"/>
      <c r="O2" s="7">
        <v>2016</v>
      </c>
      <c r="P2" s="6"/>
    </row>
    <row r="3" spans="2:16" x14ac:dyDescent="0.2">
      <c r="B3" s="4"/>
      <c r="I3" s="6"/>
      <c r="J3" s="6"/>
      <c r="K3" s="4"/>
      <c r="L3" s="4"/>
      <c r="M3" s="4"/>
      <c r="N3" s="6"/>
    </row>
    <row r="4" spans="2:16" s="4" customFormat="1" ht="13.5" thickBot="1" x14ac:dyDescent="0.25">
      <c r="B4" s="4" t="s">
        <v>7</v>
      </c>
      <c r="D4" s="9"/>
      <c r="E4" s="10"/>
      <c r="F4" s="6"/>
      <c r="G4" s="6"/>
      <c r="H4" s="6"/>
      <c r="I4" s="6" t="s">
        <v>8</v>
      </c>
      <c r="J4" s="6"/>
      <c r="L4" s="11" t="s">
        <v>9</v>
      </c>
      <c r="M4" s="11"/>
      <c r="N4" s="12"/>
      <c r="O4" s="7"/>
      <c r="P4" s="6"/>
    </row>
    <row r="5" spans="2:16" x14ac:dyDescent="0.2">
      <c r="B5" s="4"/>
      <c r="C5" s="4"/>
      <c r="D5" s="4"/>
      <c r="E5" s="6"/>
    </row>
    <row r="7" spans="2:16" ht="12.75" customHeight="1" x14ac:dyDescent="0.2">
      <c r="B7" s="13" t="s">
        <v>10</v>
      </c>
      <c r="C7" s="14"/>
      <c r="D7" s="15"/>
      <c r="E7" s="16" t="s">
        <v>11</v>
      </c>
      <c r="F7" s="17"/>
      <c r="G7" s="17"/>
      <c r="H7" s="16" t="s">
        <v>12</v>
      </c>
      <c r="I7" s="17"/>
      <c r="J7" s="18"/>
      <c r="K7" s="19" t="s">
        <v>13</v>
      </c>
      <c r="L7" s="17"/>
      <c r="M7" s="17"/>
      <c r="N7" s="16" t="s">
        <v>14</v>
      </c>
      <c r="O7" s="17"/>
      <c r="P7" s="18"/>
    </row>
    <row r="8" spans="2:16" ht="12.75" customHeight="1" x14ac:dyDescent="0.2">
      <c r="B8" s="20"/>
      <c r="C8" s="21"/>
      <c r="D8" s="22"/>
      <c r="E8" s="23"/>
      <c r="F8" s="24"/>
      <c r="G8" s="24"/>
      <c r="H8" s="23"/>
      <c r="I8" s="24"/>
      <c r="J8" s="25"/>
      <c r="K8" s="24"/>
      <c r="L8" s="24"/>
      <c r="M8" s="24"/>
      <c r="N8" s="23"/>
      <c r="O8" s="24"/>
      <c r="P8" s="25"/>
    </row>
    <row r="9" spans="2:16" ht="12.75" customHeight="1" x14ac:dyDescent="0.2">
      <c r="B9" s="20"/>
      <c r="C9" s="21"/>
      <c r="D9" s="22"/>
      <c r="E9" s="26" t="s">
        <v>15</v>
      </c>
      <c r="F9" s="27"/>
      <c r="G9" s="28"/>
      <c r="H9" s="29" t="s">
        <v>16</v>
      </c>
      <c r="I9" s="30"/>
      <c r="J9" s="31"/>
      <c r="K9" s="26" t="s">
        <v>17</v>
      </c>
      <c r="L9" s="27"/>
      <c r="M9" s="28"/>
      <c r="N9" s="29" t="s">
        <v>18</v>
      </c>
      <c r="O9" s="30"/>
      <c r="P9" s="31"/>
    </row>
    <row r="10" spans="2:16" s="8" customFormat="1" ht="12.75" customHeight="1" x14ac:dyDescent="0.2">
      <c r="B10" s="32"/>
      <c r="C10" s="33"/>
      <c r="D10" s="34"/>
      <c r="E10" s="35" t="s">
        <v>19</v>
      </c>
      <c r="F10" s="35" t="s">
        <v>20</v>
      </c>
      <c r="G10" s="36" t="s">
        <v>21</v>
      </c>
      <c r="H10" s="37" t="s">
        <v>22</v>
      </c>
      <c r="I10" s="10" t="s">
        <v>23</v>
      </c>
      <c r="J10" s="37" t="s">
        <v>24</v>
      </c>
      <c r="K10" s="36" t="s">
        <v>25</v>
      </c>
      <c r="L10" s="35" t="s">
        <v>26</v>
      </c>
      <c r="M10" s="36" t="s">
        <v>27</v>
      </c>
      <c r="N10" s="37" t="s">
        <v>28</v>
      </c>
      <c r="O10" s="10" t="s">
        <v>29</v>
      </c>
      <c r="P10" s="37" t="s">
        <v>30</v>
      </c>
    </row>
    <row r="11" spans="2:16" ht="12.75" customHeight="1" x14ac:dyDescent="0.2">
      <c r="B11" s="38" t="s">
        <v>31</v>
      </c>
      <c r="C11" s="15"/>
      <c r="D11" s="39" t="s">
        <v>32</v>
      </c>
      <c r="E11" s="40"/>
      <c r="F11" s="41"/>
      <c r="G11" s="42"/>
      <c r="H11" s="43"/>
      <c r="I11" s="44"/>
      <c r="J11" s="43"/>
      <c r="K11" s="45">
        <v>11.22</v>
      </c>
      <c r="L11" s="46">
        <v>24.94</v>
      </c>
      <c r="M11" s="45">
        <v>13.1</v>
      </c>
      <c r="N11" s="43"/>
      <c r="O11" s="44"/>
      <c r="P11" s="43"/>
    </row>
    <row r="12" spans="2:16" x14ac:dyDescent="0.2">
      <c r="B12" s="20"/>
      <c r="C12" s="22"/>
      <c r="D12" s="47" t="s">
        <v>33</v>
      </c>
      <c r="E12" s="42"/>
      <c r="F12" s="41"/>
      <c r="G12" s="42"/>
      <c r="H12" s="43"/>
      <c r="I12" s="44"/>
      <c r="J12" s="43"/>
      <c r="K12" s="45">
        <v>17</v>
      </c>
      <c r="L12" s="46">
        <v>24</v>
      </c>
      <c r="M12" s="45">
        <v>15</v>
      </c>
      <c r="N12" s="43"/>
      <c r="O12" s="44"/>
      <c r="P12" s="43"/>
    </row>
    <row r="13" spans="2:16" x14ac:dyDescent="0.2">
      <c r="B13" s="32"/>
      <c r="C13" s="34"/>
      <c r="D13" s="39" t="s">
        <v>34</v>
      </c>
      <c r="E13" s="48"/>
      <c r="F13" s="49"/>
      <c r="G13" s="48"/>
      <c r="H13" s="50"/>
      <c r="I13" s="51"/>
      <c r="J13" s="50"/>
      <c r="K13" s="52">
        <v>0.66</v>
      </c>
      <c r="L13" s="53">
        <v>1.04</v>
      </c>
      <c r="M13" s="52">
        <v>0.87</v>
      </c>
      <c r="N13" s="50"/>
      <c r="O13" s="51"/>
      <c r="P13" s="50"/>
    </row>
    <row r="14" spans="2:16" ht="12.75" customHeight="1" x14ac:dyDescent="0.2">
      <c r="B14" s="38" t="s">
        <v>35</v>
      </c>
      <c r="C14" s="15"/>
      <c r="D14" s="54" t="s">
        <v>36</v>
      </c>
      <c r="E14" s="55"/>
      <c r="F14" s="56"/>
      <c r="G14" s="55"/>
      <c r="H14" s="57"/>
      <c r="I14" s="58"/>
      <c r="J14" s="57"/>
      <c r="K14" s="59">
        <v>17</v>
      </c>
      <c r="L14" s="60">
        <v>24</v>
      </c>
      <c r="M14" s="59">
        <v>15</v>
      </c>
      <c r="N14" s="57"/>
      <c r="O14" s="58"/>
      <c r="P14" s="57"/>
    </row>
    <row r="15" spans="2:16" ht="15" customHeight="1" x14ac:dyDescent="0.2">
      <c r="B15" s="20"/>
      <c r="C15" s="22"/>
      <c r="D15" s="61" t="s">
        <v>37</v>
      </c>
      <c r="E15" s="42"/>
      <c r="F15" s="41"/>
      <c r="G15" s="42"/>
      <c r="H15" s="43"/>
      <c r="I15" s="44"/>
      <c r="J15" s="43"/>
      <c r="K15" s="45">
        <v>17</v>
      </c>
      <c r="L15" s="46">
        <v>24</v>
      </c>
      <c r="M15" s="45">
        <v>15</v>
      </c>
      <c r="N15" s="43"/>
      <c r="O15" s="44"/>
      <c r="P15" s="43"/>
    </row>
    <row r="16" spans="2:16" ht="13.5" customHeight="1" x14ac:dyDescent="0.2">
      <c r="B16" s="20"/>
      <c r="C16" s="22"/>
      <c r="D16" s="61" t="s">
        <v>38</v>
      </c>
      <c r="E16" s="48"/>
      <c r="F16" s="49"/>
      <c r="G16" s="48"/>
      <c r="H16" s="50"/>
      <c r="I16" s="51"/>
      <c r="J16" s="50"/>
      <c r="K16" s="52">
        <v>0</v>
      </c>
      <c r="L16" s="53">
        <v>0</v>
      </c>
      <c r="M16" s="52">
        <v>0</v>
      </c>
      <c r="N16" s="50"/>
      <c r="O16" s="51"/>
      <c r="P16" s="50"/>
    </row>
    <row r="17" spans="1:17" x14ac:dyDescent="0.2">
      <c r="B17" s="32"/>
      <c r="C17" s="34"/>
      <c r="D17" s="39" t="s">
        <v>39</v>
      </c>
      <c r="E17" s="48"/>
      <c r="F17" s="49"/>
      <c r="G17" s="48"/>
      <c r="H17" s="50"/>
      <c r="I17" s="51"/>
      <c r="J17" s="50"/>
      <c r="K17" s="62">
        <v>1</v>
      </c>
      <c r="L17" s="63">
        <v>1</v>
      </c>
      <c r="M17" s="62">
        <v>1</v>
      </c>
      <c r="N17" s="50"/>
      <c r="O17" s="51"/>
      <c r="P17" s="50"/>
    </row>
    <row r="18" spans="1:17" x14ac:dyDescent="0.2">
      <c r="B18" s="64" t="s">
        <v>40</v>
      </c>
      <c r="C18" s="65"/>
      <c r="D18" s="66" t="s">
        <v>41</v>
      </c>
      <c r="E18" s="48"/>
      <c r="F18" s="49"/>
      <c r="G18" s="48"/>
      <c r="H18" s="50"/>
      <c r="I18" s="51"/>
      <c r="J18" s="50"/>
      <c r="K18" s="67"/>
      <c r="L18" s="68">
        <v>3799</v>
      </c>
      <c r="M18" s="69">
        <v>3761</v>
      </c>
      <c r="N18" s="50"/>
      <c r="O18" s="51"/>
      <c r="P18" s="50"/>
    </row>
    <row r="19" spans="1:17" x14ac:dyDescent="0.2">
      <c r="B19" s="70" t="s">
        <v>42</v>
      </c>
      <c r="C19" s="71"/>
      <c r="D19" s="47"/>
      <c r="E19" s="42"/>
      <c r="F19" s="41"/>
      <c r="G19" s="42" t="s">
        <v>3</v>
      </c>
      <c r="H19" s="43"/>
      <c r="I19" s="44"/>
      <c r="J19" s="43"/>
      <c r="K19" s="59"/>
      <c r="L19" s="60"/>
      <c r="M19" s="59"/>
      <c r="N19" s="43"/>
      <c r="O19" s="44"/>
      <c r="P19" s="43"/>
    </row>
    <row r="20" spans="1:17" x14ac:dyDescent="0.2">
      <c r="B20" s="72" t="s">
        <v>43</v>
      </c>
      <c r="C20" s="73" t="s">
        <v>44</v>
      </c>
      <c r="D20" s="54" t="s">
        <v>45</v>
      </c>
      <c r="E20" s="74"/>
      <c r="F20" s="74"/>
      <c r="G20" s="74"/>
      <c r="H20" s="75"/>
      <c r="I20" s="75"/>
      <c r="J20" s="75"/>
      <c r="K20" s="59">
        <v>4240</v>
      </c>
      <c r="L20" s="60">
        <v>4209</v>
      </c>
      <c r="M20" s="59">
        <v>4138</v>
      </c>
      <c r="N20" s="75"/>
      <c r="O20" s="75"/>
      <c r="P20" s="75"/>
    </row>
    <row r="21" spans="1:17" x14ac:dyDescent="0.2">
      <c r="B21" s="76"/>
      <c r="C21" s="77"/>
      <c r="D21" s="47" t="s">
        <v>46</v>
      </c>
      <c r="E21" s="74"/>
      <c r="F21" s="74"/>
      <c r="G21" s="74"/>
      <c r="H21" s="75"/>
      <c r="I21" s="75"/>
      <c r="J21" s="75"/>
      <c r="K21" s="45">
        <v>36</v>
      </c>
      <c r="L21" s="46">
        <v>39</v>
      </c>
      <c r="M21" s="45">
        <v>33</v>
      </c>
      <c r="N21" s="75"/>
      <c r="O21" s="75"/>
      <c r="P21" s="75"/>
    </row>
    <row r="22" spans="1:17" x14ac:dyDescent="0.2">
      <c r="A22" s="78"/>
      <c r="B22" s="76"/>
      <c r="C22" s="79"/>
      <c r="D22" s="39" t="s">
        <v>47</v>
      </c>
      <c r="E22" s="80"/>
      <c r="F22" s="80"/>
      <c r="G22" s="81"/>
      <c r="H22" s="82"/>
      <c r="I22" s="82"/>
      <c r="J22" s="82"/>
      <c r="K22" s="83">
        <f>+K21/K20</f>
        <v>8.4905660377358489E-3</v>
      </c>
      <c r="L22" s="83">
        <f t="shared" ref="L22:M22" si="0">+L21/L20</f>
        <v>9.2658588738417681E-3</v>
      </c>
      <c r="M22" s="83">
        <f t="shared" si="0"/>
        <v>7.9748670855485735E-3</v>
      </c>
      <c r="N22" s="82"/>
      <c r="O22" s="82"/>
      <c r="P22" s="82"/>
    </row>
    <row r="23" spans="1:17" ht="12.75" customHeight="1" x14ac:dyDescent="0.2">
      <c r="B23" s="76"/>
      <c r="C23" s="73" t="s">
        <v>48</v>
      </c>
      <c r="D23" s="54" t="s">
        <v>45</v>
      </c>
      <c r="E23" s="55"/>
      <c r="F23" s="56"/>
      <c r="G23" s="55"/>
      <c r="H23" s="57"/>
      <c r="I23" s="58"/>
      <c r="J23" s="57"/>
      <c r="K23" s="59"/>
      <c r="L23" s="60"/>
      <c r="M23" s="59"/>
      <c r="N23" s="57"/>
      <c r="O23" s="58"/>
      <c r="P23" s="57"/>
    </row>
    <row r="24" spans="1:17" x14ac:dyDescent="0.2">
      <c r="B24" s="76"/>
      <c r="C24" s="77"/>
      <c r="D24" s="47" t="s">
        <v>46</v>
      </c>
      <c r="E24" s="42"/>
      <c r="F24" s="41"/>
      <c r="G24" s="42"/>
      <c r="H24" s="43"/>
      <c r="I24" s="44"/>
      <c r="J24" s="43"/>
      <c r="K24" s="45"/>
      <c r="L24" s="46"/>
      <c r="M24" s="45"/>
      <c r="N24" s="43"/>
      <c r="O24" s="44"/>
      <c r="P24" s="43"/>
    </row>
    <row r="25" spans="1:17" x14ac:dyDescent="0.2">
      <c r="B25" s="76"/>
      <c r="C25" s="79"/>
      <c r="D25" s="39" t="s">
        <v>47</v>
      </c>
      <c r="E25" s="48"/>
      <c r="F25" s="49"/>
      <c r="G25" s="48"/>
      <c r="H25" s="50"/>
      <c r="I25" s="51"/>
      <c r="J25" s="50"/>
      <c r="K25" s="83"/>
      <c r="L25" s="83"/>
      <c r="M25" s="83"/>
      <c r="N25" s="50"/>
      <c r="O25" s="51"/>
      <c r="P25" s="50"/>
    </row>
    <row r="26" spans="1:17" ht="12.75" customHeight="1" x14ac:dyDescent="0.2">
      <c r="B26" s="76"/>
      <c r="C26" s="73" t="s">
        <v>49</v>
      </c>
      <c r="D26" s="54" t="s">
        <v>45</v>
      </c>
      <c r="E26" s="55"/>
      <c r="F26" s="56"/>
      <c r="G26" s="55"/>
      <c r="H26" s="57"/>
      <c r="I26" s="58"/>
      <c r="J26" s="57"/>
      <c r="K26" s="59"/>
      <c r="L26" s="60"/>
      <c r="M26" s="59"/>
      <c r="N26" s="57"/>
      <c r="O26" s="58"/>
      <c r="P26" s="57"/>
    </row>
    <row r="27" spans="1:17" x14ac:dyDescent="0.2">
      <c r="B27" s="76"/>
      <c r="C27" s="77"/>
      <c r="D27" s="47" t="s">
        <v>46</v>
      </c>
      <c r="E27" s="42"/>
      <c r="F27" s="41"/>
      <c r="G27" s="42"/>
      <c r="H27" s="43"/>
      <c r="I27" s="44"/>
      <c r="J27" s="43"/>
      <c r="K27" s="45"/>
      <c r="L27" s="46"/>
      <c r="M27" s="45"/>
      <c r="N27" s="43"/>
      <c r="O27" s="44"/>
      <c r="P27" s="43"/>
      <c r="Q27" s="84" t="s">
        <v>3</v>
      </c>
    </row>
    <row r="28" spans="1:17" x14ac:dyDescent="0.2">
      <c r="B28" s="85"/>
      <c r="C28" s="79"/>
      <c r="D28" s="39" t="s">
        <v>47</v>
      </c>
      <c r="E28" s="48"/>
      <c r="F28" s="49"/>
      <c r="G28" s="48"/>
      <c r="H28" s="50"/>
      <c r="I28" s="51"/>
      <c r="J28" s="50"/>
      <c r="K28" s="86"/>
      <c r="L28" s="87"/>
      <c r="M28" s="86"/>
      <c r="N28" s="50"/>
      <c r="O28" s="51"/>
      <c r="P28" s="50"/>
    </row>
    <row r="29" spans="1:17" x14ac:dyDescent="0.2">
      <c r="B29" s="88" t="s">
        <v>50</v>
      </c>
      <c r="C29" s="15"/>
      <c r="D29" s="89" t="s">
        <v>51</v>
      </c>
      <c r="E29" s="41"/>
      <c r="F29" s="41"/>
      <c r="G29" s="41"/>
      <c r="H29" s="90"/>
      <c r="I29" s="90"/>
      <c r="J29" s="90"/>
      <c r="K29" s="91">
        <v>11</v>
      </c>
      <c r="L29" s="91">
        <v>12</v>
      </c>
      <c r="M29" s="91">
        <v>18</v>
      </c>
      <c r="N29" s="90"/>
      <c r="O29" s="90"/>
      <c r="P29" s="90"/>
    </row>
    <row r="30" spans="1:17" x14ac:dyDescent="0.2">
      <c r="B30" s="20"/>
      <c r="C30" s="22"/>
      <c r="D30" s="47" t="s">
        <v>52</v>
      </c>
      <c r="E30" s="41"/>
      <c r="F30" s="41"/>
      <c r="G30" s="41"/>
      <c r="H30" s="90"/>
      <c r="I30" s="90"/>
      <c r="J30" s="90"/>
      <c r="K30" s="91">
        <v>11</v>
      </c>
      <c r="L30" s="91">
        <v>12</v>
      </c>
      <c r="M30" s="91">
        <v>16</v>
      </c>
      <c r="N30" s="90"/>
      <c r="O30" s="90"/>
      <c r="P30" s="90"/>
    </row>
    <row r="31" spans="1:17" x14ac:dyDescent="0.2">
      <c r="B31" s="20"/>
      <c r="C31" s="22"/>
      <c r="D31" s="92" t="s">
        <v>53</v>
      </c>
      <c r="E31" s="80"/>
      <c r="F31" s="80"/>
      <c r="G31" s="80"/>
      <c r="H31" s="82"/>
      <c r="I31" s="82"/>
      <c r="J31" s="82"/>
      <c r="K31" s="93">
        <v>1</v>
      </c>
      <c r="L31" s="93">
        <v>1</v>
      </c>
      <c r="M31" s="93">
        <v>0.89</v>
      </c>
      <c r="N31" s="94"/>
      <c r="O31" s="94"/>
      <c r="P31" s="94"/>
    </row>
    <row r="32" spans="1:17" x14ac:dyDescent="0.2">
      <c r="B32" s="20"/>
      <c r="C32" s="22"/>
      <c r="D32" s="47" t="s">
        <v>54</v>
      </c>
      <c r="E32" s="95"/>
      <c r="F32" s="41"/>
      <c r="G32" s="42"/>
      <c r="H32" s="96"/>
      <c r="I32" s="44"/>
      <c r="J32" s="43"/>
      <c r="K32" s="97" t="s">
        <v>55</v>
      </c>
      <c r="L32" s="97" t="s">
        <v>56</v>
      </c>
      <c r="M32" s="97" t="s">
        <v>57</v>
      </c>
      <c r="N32" s="96"/>
      <c r="O32" s="98"/>
      <c r="P32" s="96"/>
    </row>
    <row r="33" spans="2:17" x14ac:dyDescent="0.2">
      <c r="B33" s="20"/>
      <c r="C33" s="22"/>
      <c r="D33" s="47" t="s">
        <v>58</v>
      </c>
      <c r="E33" s="99"/>
      <c r="F33" s="100"/>
      <c r="G33" s="101"/>
      <c r="H33" s="102"/>
      <c r="I33" s="103"/>
      <c r="J33" s="104"/>
      <c r="K33" s="97" t="s">
        <v>59</v>
      </c>
      <c r="L33" s="97" t="s">
        <v>60</v>
      </c>
      <c r="M33" s="97" t="s">
        <v>61</v>
      </c>
      <c r="N33" s="105"/>
      <c r="O33" s="106"/>
      <c r="P33" s="105"/>
    </row>
    <row r="34" spans="2:17" ht="13.5" thickBot="1" x14ac:dyDescent="0.25">
      <c r="B34" s="32"/>
      <c r="C34" s="34"/>
      <c r="D34" s="107" t="s">
        <v>62</v>
      </c>
      <c r="E34" s="108"/>
      <c r="F34" s="109"/>
      <c r="G34" s="108"/>
      <c r="H34" s="110"/>
      <c r="I34" s="111"/>
      <c r="J34" s="112"/>
      <c r="K34" s="113" t="s">
        <v>63</v>
      </c>
      <c r="L34" s="114" t="s">
        <v>63</v>
      </c>
      <c r="M34" s="113" t="s">
        <v>63</v>
      </c>
      <c r="N34" s="115"/>
      <c r="O34" s="116"/>
      <c r="P34" s="115"/>
    </row>
    <row r="35" spans="2:17" x14ac:dyDescent="0.2">
      <c r="B35" s="88" t="s">
        <v>64</v>
      </c>
      <c r="C35" s="15"/>
      <c r="D35" s="117" t="s">
        <v>65</v>
      </c>
      <c r="E35" s="49"/>
      <c r="F35" s="49"/>
      <c r="G35" s="49"/>
      <c r="H35" s="118"/>
      <c r="I35" s="118"/>
      <c r="J35" s="118"/>
      <c r="K35" s="119"/>
      <c r="L35" s="119">
        <v>23</v>
      </c>
      <c r="M35" s="119">
        <v>23</v>
      </c>
      <c r="N35" s="120"/>
      <c r="O35" s="118"/>
      <c r="P35" s="118"/>
    </row>
    <row r="36" spans="2:17" x14ac:dyDescent="0.2">
      <c r="B36" s="20"/>
      <c r="C36" s="22"/>
      <c r="D36" s="47" t="s">
        <v>52</v>
      </c>
      <c r="E36" s="41"/>
      <c r="F36" s="41"/>
      <c r="G36" s="41"/>
      <c r="H36" s="90"/>
      <c r="I36" s="90"/>
      <c r="J36" s="90"/>
      <c r="K36" s="91"/>
      <c r="L36" s="91">
        <v>14</v>
      </c>
      <c r="M36" s="119">
        <v>17</v>
      </c>
      <c r="N36" s="120"/>
      <c r="O36" s="90"/>
      <c r="P36" s="90"/>
    </row>
    <row r="37" spans="2:17" x14ac:dyDescent="0.2">
      <c r="B37" s="20"/>
      <c r="C37" s="22"/>
      <c r="D37" s="92" t="s">
        <v>53</v>
      </c>
      <c r="E37" s="80"/>
      <c r="F37" s="80"/>
      <c r="G37" s="80"/>
      <c r="H37" s="82"/>
      <c r="I37" s="82"/>
      <c r="J37" s="82"/>
      <c r="K37" s="81"/>
      <c r="L37" s="121">
        <f>+L36/L35</f>
        <v>0.60869565217391308</v>
      </c>
      <c r="M37" s="121">
        <f>+M36/M35</f>
        <v>0.73913043478260865</v>
      </c>
      <c r="N37" s="94"/>
      <c r="O37" s="82"/>
      <c r="P37" s="82"/>
    </row>
    <row r="38" spans="2:17" x14ac:dyDescent="0.2">
      <c r="B38" s="20"/>
      <c r="C38" s="22"/>
      <c r="D38" s="47" t="s">
        <v>54</v>
      </c>
      <c r="E38" s="95"/>
      <c r="F38" s="41"/>
      <c r="G38" s="42"/>
      <c r="H38" s="96"/>
      <c r="I38" s="44"/>
      <c r="J38" s="43"/>
      <c r="K38" s="91"/>
      <c r="L38" s="97" t="s">
        <v>66</v>
      </c>
      <c r="M38" s="97" t="s">
        <v>67</v>
      </c>
      <c r="N38" s="96"/>
      <c r="O38" s="98"/>
      <c r="P38" s="96"/>
    </row>
    <row r="39" spans="2:17" ht="13.5" thickBot="1" x14ac:dyDescent="0.25">
      <c r="B39" s="32"/>
      <c r="C39" s="34"/>
      <c r="D39" s="39" t="s">
        <v>58</v>
      </c>
      <c r="E39" s="122"/>
      <c r="F39" s="123"/>
      <c r="G39" s="124"/>
      <c r="H39" s="125"/>
      <c r="I39" s="126"/>
      <c r="J39" s="127"/>
      <c r="K39" s="128"/>
      <c r="L39" s="129" t="s">
        <v>68</v>
      </c>
      <c r="M39" s="129" t="s">
        <v>69</v>
      </c>
      <c r="N39" s="115"/>
      <c r="O39" s="116"/>
      <c r="P39" s="115"/>
      <c r="Q39" s="1" t="s">
        <v>3</v>
      </c>
    </row>
    <row r="40" spans="2:17" x14ac:dyDescent="0.2">
      <c r="B40" s="130" t="s">
        <v>70</v>
      </c>
      <c r="C40" s="130"/>
      <c r="D40" s="131" t="s">
        <v>71</v>
      </c>
      <c r="E40" s="132"/>
      <c r="F40" s="49"/>
      <c r="G40" s="48"/>
      <c r="H40" s="133"/>
      <c r="I40" s="133"/>
      <c r="J40" s="134"/>
      <c r="K40" s="132"/>
      <c r="L40" s="49">
        <v>0</v>
      </c>
      <c r="M40" s="48">
        <v>0</v>
      </c>
      <c r="N40" s="135"/>
      <c r="O40" s="135"/>
      <c r="P40" s="135"/>
    </row>
    <row r="41" spans="2:17" ht="13.5" thickBot="1" x14ac:dyDescent="0.25">
      <c r="B41" s="130"/>
      <c r="C41" s="130"/>
      <c r="D41" s="131" t="s">
        <v>72</v>
      </c>
      <c r="E41" s="122"/>
      <c r="F41" s="123"/>
      <c r="G41" s="124"/>
      <c r="H41" s="136"/>
      <c r="I41" s="136"/>
      <c r="J41" s="137"/>
      <c r="K41" s="124"/>
      <c r="L41" s="123">
        <v>0</v>
      </c>
      <c r="M41" s="124">
        <v>0</v>
      </c>
      <c r="N41" s="138"/>
      <c r="O41" s="138"/>
      <c r="P41" s="139"/>
    </row>
    <row r="42" spans="2:17" s="4" customFormat="1" x14ac:dyDescent="0.2">
      <c r="B42" s="140" t="s">
        <v>73</v>
      </c>
      <c r="C42" s="141"/>
      <c r="D42" s="142"/>
      <c r="E42" s="143"/>
      <c r="F42" s="143"/>
      <c r="G42" s="143"/>
      <c r="H42" s="144"/>
      <c r="I42" s="144"/>
      <c r="J42" s="144"/>
      <c r="K42" s="145"/>
      <c r="L42" s="145"/>
      <c r="M42" s="145"/>
      <c r="N42" s="146"/>
      <c r="O42" s="146"/>
      <c r="P42" s="146"/>
      <c r="Q42" s="9"/>
    </row>
    <row r="43" spans="2:17" ht="18" customHeight="1" x14ac:dyDescent="0.2">
      <c r="B43" s="147"/>
      <c r="C43" s="148"/>
      <c r="D43" s="149" t="s">
        <v>74</v>
      </c>
      <c r="E43" s="41"/>
      <c r="F43" s="41"/>
      <c r="G43" s="150"/>
      <c r="H43" s="90"/>
      <c r="I43" s="90"/>
      <c r="J43" s="151"/>
      <c r="K43" s="150"/>
      <c r="L43" s="150"/>
      <c r="M43" s="150"/>
      <c r="N43" s="90"/>
      <c r="O43" s="90"/>
      <c r="P43" s="152"/>
    </row>
    <row r="44" spans="2:17" ht="18" customHeight="1" x14ac:dyDescent="0.2">
      <c r="B44" s="147"/>
      <c r="C44" s="148"/>
      <c r="D44" s="149" t="s">
        <v>75</v>
      </c>
      <c r="E44" s="80"/>
      <c r="F44" s="80"/>
      <c r="G44" s="150"/>
      <c r="H44" s="82"/>
      <c r="I44" s="82"/>
      <c r="J44" s="151"/>
      <c r="K44" s="150"/>
      <c r="L44" s="150"/>
      <c r="M44" s="150"/>
      <c r="N44" s="82"/>
      <c r="O44" s="82"/>
      <c r="P44" s="152"/>
    </row>
    <row r="45" spans="2:17" ht="18" customHeight="1" x14ac:dyDescent="0.2">
      <c r="B45" s="153"/>
      <c r="C45" s="154"/>
      <c r="D45" s="149" t="s">
        <v>76</v>
      </c>
      <c r="E45" s="41"/>
      <c r="F45" s="41"/>
      <c r="G45" s="155"/>
      <c r="H45" s="90"/>
      <c r="I45" s="90"/>
      <c r="J45" s="156"/>
      <c r="K45" s="155"/>
      <c r="L45" s="155"/>
      <c r="M45" s="155"/>
      <c r="N45" s="90"/>
      <c r="O45" s="90"/>
      <c r="P45" s="152"/>
    </row>
    <row r="46" spans="2:17" x14ac:dyDescent="0.2">
      <c r="B46" s="157"/>
      <c r="C46" s="157"/>
      <c r="D46" s="157"/>
      <c r="E46" s="158"/>
      <c r="F46" s="159"/>
      <c r="G46" s="159"/>
      <c r="H46" s="158"/>
      <c r="I46" s="158"/>
      <c r="J46" s="158"/>
      <c r="K46" s="160"/>
      <c r="L46" s="160"/>
      <c r="M46" s="160"/>
      <c r="N46" s="158"/>
      <c r="O46" s="158"/>
      <c r="P46" s="159"/>
    </row>
    <row r="47" spans="2:17" x14ac:dyDescent="0.2">
      <c r="B47" s="157"/>
      <c r="C47" s="157"/>
      <c r="D47" s="157"/>
      <c r="E47" s="158"/>
      <c r="F47" s="159"/>
      <c r="G47" s="159"/>
      <c r="H47" s="158"/>
      <c r="I47" s="158"/>
      <c r="J47" s="158"/>
      <c r="K47" s="160"/>
      <c r="L47" s="160"/>
      <c r="M47" s="160"/>
      <c r="N47" s="158"/>
      <c r="O47" s="158"/>
      <c r="P47" s="159"/>
    </row>
    <row r="49" spans="2:16" x14ac:dyDescent="0.2">
      <c r="C49" s="161" t="s">
        <v>77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2:16" x14ac:dyDescent="0.2">
      <c r="C50" s="163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</row>
    <row r="51" spans="2:16" x14ac:dyDescent="0.2">
      <c r="J51" s="6"/>
    </row>
    <row r="52" spans="2:16" s="165" customFormat="1" ht="13.5" thickBot="1" x14ac:dyDescent="0.25">
      <c r="C52" s="165" t="s">
        <v>78</v>
      </c>
      <c r="D52" s="166" t="s">
        <v>79</v>
      </c>
      <c r="E52" s="6"/>
      <c r="F52" s="6"/>
      <c r="G52" s="6" t="s">
        <v>80</v>
      </c>
      <c r="H52" s="167" t="s">
        <v>81</v>
      </c>
      <c r="I52" s="167"/>
      <c r="J52" s="167"/>
      <c r="L52" s="165" t="s">
        <v>82</v>
      </c>
      <c r="M52" s="168" t="s">
        <v>83</v>
      </c>
      <c r="N52" s="167"/>
      <c r="O52" s="167"/>
      <c r="P52" s="6"/>
    </row>
    <row r="53" spans="2:16" x14ac:dyDescent="0.2">
      <c r="E53" s="6"/>
      <c r="H53" s="6"/>
      <c r="K53" s="6"/>
    </row>
    <row r="54" spans="2:16" x14ac:dyDescent="0.2">
      <c r="B54" s="1" t="s">
        <v>84</v>
      </c>
      <c r="D54" s="8"/>
    </row>
    <row r="55" spans="2:16" x14ac:dyDescent="0.2">
      <c r="B55" s="1" t="s">
        <v>85</v>
      </c>
    </row>
    <row r="56" spans="2:16" x14ac:dyDescent="0.2">
      <c r="B56" s="1" t="s">
        <v>86</v>
      </c>
    </row>
    <row r="57" spans="2:16" x14ac:dyDescent="0.2">
      <c r="B57" s="1" t="s">
        <v>87</v>
      </c>
    </row>
  </sheetData>
  <mergeCells count="29">
    <mergeCell ref="K42:M42"/>
    <mergeCell ref="N42:P42"/>
    <mergeCell ref="C49:P49"/>
    <mergeCell ref="H52:J52"/>
    <mergeCell ref="M52:O52"/>
    <mergeCell ref="B29:C34"/>
    <mergeCell ref="B35:C39"/>
    <mergeCell ref="B40:C41"/>
    <mergeCell ref="B42:C45"/>
    <mergeCell ref="E42:G42"/>
    <mergeCell ref="H42:J42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52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GO133D KERMAN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Rubenstein, Gregory</dc:creator>
  <cp:lastModifiedBy>Rubenstein, Gregory</cp:lastModifiedBy>
  <dcterms:created xsi:type="dcterms:W3CDTF">2017-01-17T17:29:48Z</dcterms:created>
  <dcterms:modified xsi:type="dcterms:W3CDTF">2017-01-17T17:30:20Z</dcterms:modified>
</cp:coreProperties>
</file>